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/>
  <xr:revisionPtr revIDLastSave="0" documentId="13_ncr:1_{D66476A5-6448-42F9-A8BE-05B753AE1D84}" xr6:coauthVersionLast="36" xr6:coauthVersionMax="36" xr10:uidLastSave="{00000000-0000-0000-0000-000000000000}"/>
  <bookViews>
    <workbookView xWindow="-120" yWindow="-120" windowWidth="29040" windowHeight="15720" tabRatio="599" activeTab="1" xr2:uid="{00000000-000D-0000-FFFF-FFFF00000000}"/>
  </bookViews>
  <sheets>
    <sheet name="EK-4-A EKLENEN" sheetId="5" r:id="rId1"/>
    <sheet name="EK-4-A DÜZENLENEN" sheetId="6" r:id="rId2"/>
  </sheets>
  <externalReferences>
    <externalReference r:id="rId3"/>
  </externalReferences>
  <definedNames>
    <definedName name="_xlnm._FilterDatabase" localSheetId="1" hidden="1">'EK-4-A DÜZENLENEN'!$A$2:$T$60</definedName>
    <definedName name="_xlnm._FilterDatabase" localSheetId="0" hidden="1">'EK-4-A EKLENEN'!$A$2:$S$38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" i="6" l="1"/>
  <c r="H17" i="6"/>
  <c r="H18" i="6"/>
  <c r="H19" i="6"/>
  <c r="H15" i="6"/>
  <c r="H11" i="6"/>
  <c r="H12" i="6"/>
  <c r="H13" i="6"/>
  <c r="H14" i="6"/>
  <c r="H6" i="6"/>
  <c r="H7" i="6"/>
  <c r="H8" i="6"/>
  <c r="H9" i="6"/>
  <c r="H10" i="6"/>
  <c r="H5" i="6"/>
</calcChain>
</file>

<file path=xl/sharedStrings.xml><?xml version="1.0" encoding="utf-8"?>
<sst xmlns="http://schemas.openxmlformats.org/spreadsheetml/2006/main" count="647" uniqueCount="280">
  <si>
    <t>REFERANS</t>
  </si>
  <si>
    <t>EŞDEĞER</t>
  </si>
  <si>
    <t>ROSERGOL 100 MG DAGILABILIR TABLET (10 TABLET)</t>
  </si>
  <si>
    <t>KAN ÜRÜNÜ</t>
  </si>
  <si>
    <t>CLAIRYG 50 MG/ML, 200 ML INFUZYONLUK COZELTI (1 FLAKON)</t>
  </si>
  <si>
    <t>NOVOSEF 2 G IV ENJEKSIYONLUK/INFUZYONLUK COZELTI HAZIRLAMAK ICIN TOZ (1 ADET)</t>
  </si>
  <si>
    <t>VIROMED 500 MG 10 FILM KAPLI TABLET</t>
  </si>
  <si>
    <t>PEFSAL 25 MCG/ 250 MCG AEROSOL INHALER 120 DOZ</t>
  </si>
  <si>
    <t>TEKANAFIN %1 KREM (30 G)</t>
  </si>
  <si>
    <t>KSILIDIN 30 GR POMAD</t>
  </si>
  <si>
    <t>NUCALA 40 MG/ML SC ENJEKSIYONLUK
COZELTI ICEREN KULLANIMA HAZIR ENJEKTOR (1 ADET)</t>
  </si>
  <si>
    <t>FASENRA 30 MG/ML ENJEKSIYONLUK COZELTI ICEREN KULLANIMA HAZIR ENJEKTOR (1 ADET)</t>
  </si>
  <si>
    <t>KAROKSEN FORT 550 MG FILM KAPLI TABLET (20 TABLET)</t>
  </si>
  <si>
    <t>TANTUM VERDE DUO FORTE %0.30 + %0.12 ORAL SPREY, COZELTI (30 ML)</t>
  </si>
  <si>
    <t>CALIRA-MET XR 5 MG/1000 MG FILM KAPLI TABLET (56 TABLET)</t>
  </si>
  <si>
    <t>CALIRA-MET XR 10 MG/1000 MG FILM KAPLI TABLET (28 TABLET)</t>
  </si>
  <si>
    <t>CALIRA-MET XR 5 MG/500 MG FILM KAPLI TABLET (56 TABLET)</t>
  </si>
  <si>
    <t>CALIRA-MET XR 10 MG/500 MG FILM KAPLI TABLET (28 TABLET)</t>
  </si>
  <si>
    <t>PRIMEFLEKS %5 DEKSTROZ %0,2 SODYUM KLORUR I.V. INFUZYONLUK COZELTI ( 500 ML SETSİZ)</t>
  </si>
  <si>
    <t>PRIMEFLEKS %5 DEKSTROZ %0,2 SODYUM KLORUR I.V. INFUZYONLUK COZELTI ( 250 ML SETSİZ)</t>
  </si>
  <si>
    <t>PRIMEFLEKS %5 DEKSTROZ % 0.9 SODYUM KLORUR I.V. INFUZYONLUK COZELTI (1000 SETSIZ)</t>
  </si>
  <si>
    <t>GADOVIST 1 MMOL/ML ENJEKSIYONLUK COZELTI ICEREN SISE ( 65 ML)</t>
  </si>
  <si>
    <t>ERMETIN 3 MG TABLET (12 TABLET)</t>
  </si>
  <si>
    <t>INSUFOR 500 XR MG FILM TABLET (100 TABLET)</t>
  </si>
  <si>
    <t>EMPAFEL MET 5MG/850 MG FILM KAPLI TABLET (60 ADET)</t>
  </si>
  <si>
    <t>ESMORATE 2500 MG/250 ML I.V. INFUZYONLUK COZELTI (250 ML SETSIZ)</t>
  </si>
  <si>
    <t>NOVOEIGHT 3000IU ENJEKSIYONLUK COZELTI HAZIRLAMAK ICIN TOZ VE COZUCU</t>
  </si>
  <si>
    <t>BLAPAS 100 MG SERT KAPSUL (100
ADET)</t>
  </si>
  <si>
    <t>FUCIBEST % 2 KREM (20 GR)</t>
  </si>
  <si>
    <t>ALLERGOVIT 123 A + B BASLANGIC ENJEKSIYONLUK SUSPANSIYON</t>
  </si>
  <si>
    <t>ALLERGOVIT 123 B IDAME ENJEKSIYONLUK SUSPANSIYON</t>
  </si>
  <si>
    <t>FLUXEIN 500 MG/5 ML I.V. ENJEKSIYONLUK COZELTI (1 FLAKON)</t>
  </si>
  <si>
    <t>REXLAC 670 MG/ML SURUP (300 ML)</t>
  </si>
  <si>
    <t>SEFBUL 1 G IM/IV ENJEKSIYONLUK COZELTI HAZIRLAMAK ICIN TOZ VE COZUCU (1 ADET)</t>
  </si>
  <si>
    <t>RHEUMETEX 7,5 MG/0,1875 ML ENJEKSIYONLUK COZELTI ICEREN KULLANIMA HAZIR ENJEKTOR (1 ADET)</t>
  </si>
  <si>
    <t>FENTERIN 100 MG ORAL COZELTI HAZIRLAMAK ICIN TOZ (30 SAŞE)</t>
  </si>
  <si>
    <t>SIMLANDI 80 MG/0,8 ML ENJEKSIYONLUK COZELTI ICEREN KULLANIMA HAZIR ENJEKTOR (1 ENJEKTOR)</t>
  </si>
  <si>
    <t>DERMIFIN FORTE %2 JEL (30 G)</t>
  </si>
  <si>
    <t xml:space="preserve">LUNGZYME 500 MG IV INFUZYONLUK COZELTI HAZIRLAMAK ICIN TOZ VE COZUCU (1 FLAKON) </t>
  </si>
  <si>
    <t>ID</t>
  </si>
  <si>
    <t>Kamu No</t>
  </si>
  <si>
    <t>Güncel Barkod</t>
  </si>
  <si>
    <t>İlaç Adı</t>
  </si>
  <si>
    <t>Eski Barkod-1</t>
  </si>
  <si>
    <t>Eski Barkod-2</t>
  </si>
  <si>
    <t>Eşdeğer İlaç Grubu</t>
  </si>
  <si>
    <t>Terapötik Referans Grubu</t>
  </si>
  <si>
    <t>Listeye Giriş Tarihi</t>
  </si>
  <si>
    <t>Aktiflenme Tarihi</t>
  </si>
  <si>
    <t>Pasiflenme Tarihi</t>
  </si>
  <si>
    <t>Uygulanan İndirim Oranlarına Esas Durumu</t>
  </si>
  <si>
    <t>Özel İskonto</t>
  </si>
  <si>
    <t xml:space="preserve">Eczacı İskonto Oranı </t>
  </si>
  <si>
    <t xml:space="preserve"> Band Hesabı Takibinin Başlangıç Tarihi</t>
  </si>
  <si>
    <t>Dağıtım Belgesinin Sunulacağı Son Tarih</t>
  </si>
  <si>
    <t>0-2,5%</t>
  </si>
  <si>
    <t>*</t>
  </si>
  <si>
    <t>*+5 ay</t>
  </si>
  <si>
    <t>E159A</t>
  </si>
  <si>
    <t>E040B</t>
  </si>
  <si>
    <t>FIYAT KORUMALI</t>
  </si>
  <si>
    <t>A19940</t>
  </si>
  <si>
    <t>CALIRA-MET 5 MG/1000 MG FILM KAPLI TABLET ( 56 TABLET)</t>
  </si>
  <si>
    <t>E781A</t>
  </si>
  <si>
    <t>A17119</t>
  </si>
  <si>
    <t>PROLASTIN-C 1000 MG IV INFUZYON ICIN LIYOFILIZE TOZ ICEREN 1 FLAKON</t>
  </si>
  <si>
    <t>LUNGZYME 1000 MG IV INFUZYONLUK COZELTI HAZIRLAMAK ICIN TOZ VE COZUCU (1 FLAKON)</t>
  </si>
  <si>
    <t>TR-001H</t>
  </si>
  <si>
    <t>E928C</t>
  </si>
  <si>
    <t>E211C</t>
  </si>
  <si>
    <t>E320G</t>
  </si>
  <si>
    <t>E320I</t>
  </si>
  <si>
    <t>A01204</t>
  </si>
  <si>
    <t>BELOC-ZOK 50 MG 20 KONT SAL FTB</t>
  </si>
  <si>
    <t>A15540</t>
  </si>
  <si>
    <t>BETABLOK SDK 50 MG KONTROLLU SALIMLI 20 FTB</t>
  </si>
  <si>
    <t>A16347</t>
  </si>
  <si>
    <t>BETABLOK SDK 50 MG KONTROLLU SALIMLI 30 FILM TABLET</t>
  </si>
  <si>
    <t>A17720</t>
  </si>
  <si>
    <t>CARDOVOL 50 MG TABLET (20 TABLET)</t>
  </si>
  <si>
    <t>A12598</t>
  </si>
  <si>
    <t>PROBLOK 50 MG 20 TB</t>
  </si>
  <si>
    <t>A10905</t>
  </si>
  <si>
    <t>SANELOC 50 MG 20 DEGISTIRILMIS SALIMLI TB</t>
  </si>
  <si>
    <t>A10762</t>
  </si>
  <si>
    <t>SANELOC 50 MG 30 DEGISTIRILMIS SALIMLI TB</t>
  </si>
  <si>
    <t>A17773</t>
  </si>
  <si>
    <t>SANELOC 50 MG DEGISTIRILMIS SALIMLI FILM KAPLI TABLET (20 TABLET) (TANELOR 50 MG KONTROLLU SALIMLI 20 FILM TABLET)</t>
  </si>
  <si>
    <t>12.05.2023/
26.04.2024</t>
  </si>
  <si>
    <t>24.03.2023/
19.04.2024</t>
  </si>
  <si>
    <t>A17639</t>
  </si>
  <si>
    <t xml:space="preserve">SANELOC 50 MG DEGISTIRILMIS SALIMLI FILM KAPLI TABLET (30 TABLET) </t>
  </si>
  <si>
    <t>A01202</t>
  </si>
  <si>
    <t>BELOC-ZOC 100 MG 20 KONT SAL FTB</t>
  </si>
  <si>
    <t/>
  </si>
  <si>
    <t>A15404</t>
  </si>
  <si>
    <t>BETABLOK SDK 100 MG KONTROLLU SALIMLI 20 FTB</t>
  </si>
  <si>
    <t>A18911</t>
  </si>
  <si>
    <t>CARDOVOL 100 MG TABLET (20 TABLET)</t>
  </si>
  <si>
    <t>A06365</t>
  </si>
  <si>
    <t>PROBLOK 100 MG 20 FTB</t>
  </si>
  <si>
    <t>A10931</t>
  </si>
  <si>
    <t>SANELOC 100 MG 20 DEGISTIRILMIS SALIMLI TB</t>
  </si>
  <si>
    <t>A17772</t>
  </si>
  <si>
    <t>SANELOC 100 MG DEGISTIRILMIS SALIMLI FILM KAPLI TABLET (20 TABLET)</t>
  </si>
  <si>
    <t>E721A</t>
  </si>
  <si>
    <t>E712B</t>
  </si>
  <si>
    <t>E206A</t>
  </si>
  <si>
    <t>E882A</t>
  </si>
  <si>
    <t>E294A</t>
  </si>
  <si>
    <t>E061A</t>
  </si>
  <si>
    <t>E464A</t>
  </si>
  <si>
    <t>E168M</t>
  </si>
  <si>
    <t>E076F</t>
  </si>
  <si>
    <t>E160A</t>
  </si>
  <si>
    <t>E950D</t>
  </si>
  <si>
    <t>TR-063A</t>
  </si>
  <si>
    <t>E597D</t>
  </si>
  <si>
    <t>A19162</t>
  </si>
  <si>
    <t>--- %</t>
  </si>
  <si>
    <t>A19682</t>
  </si>
  <si>
    <t>FASENRA 30 MG/ML KULLANIMA HAZIR ENJEKSIYON KALEMI ICINDE ENJEKSIYONLUK COZELTI (1 ADET)</t>
  </si>
  <si>
    <t>E736A</t>
  </si>
  <si>
    <t>E172C</t>
  </si>
  <si>
    <t xml:space="preserve"> E172E</t>
  </si>
  <si>
    <t>E172A</t>
  </si>
  <si>
    <t>E172F</t>
  </si>
  <si>
    <t>A13173</t>
  </si>
  <si>
    <t>MAJEZIK % 0.25 ORAL SPREY, COZELTI 30 ML</t>
  </si>
  <si>
    <t>E330D</t>
  </si>
  <si>
    <t>06.08.2012/
18.03.2023</t>
  </si>
  <si>
    <t>A17519</t>
  </si>
  <si>
    <t>MAXIFLU %0,25 ORAL SPREY, COZELTI (30 ML, 1 SISE)</t>
  </si>
  <si>
    <t>02.08.2019/
25.03.2023</t>
  </si>
  <si>
    <t>A14430</t>
  </si>
  <si>
    <t>MAXIMUS %0,25 ORAL SPREY, COZELTI 30 ML</t>
  </si>
  <si>
    <t>08.05.2014/
29.03.2023</t>
  </si>
  <si>
    <t>A19881</t>
  </si>
  <si>
    <t>FLUREND PLUS % 0,25 + % 0,12 SPREY, COZELTI (30 ML) (USYEX % 0,25 + % 0,12 SPREY, COZELTI (30 ML))</t>
  </si>
  <si>
    <t>E330G</t>
  </si>
  <si>
    <t>A19301</t>
  </si>
  <si>
    <t>KLORHEX PLUS 2.5 MG/ML + 1.2 MG/ML ORAL SPREY, COZELTI, 30 ML</t>
  </si>
  <si>
    <t>A14387</t>
  </si>
  <si>
    <t>FLUREND %0,25 ORAL SPREY 30 ML</t>
  </si>
  <si>
    <t>03.04.2014/
29.03.2023</t>
  </si>
  <si>
    <t>A00758</t>
  </si>
  <si>
    <t>ANDOREX %0.15+%0.12 SPREY, COZELTI (30 ML)</t>
  </si>
  <si>
    <t>E080A</t>
  </si>
  <si>
    <t>A19396</t>
  </si>
  <si>
    <t>ARZAX %0.15 + %0.12 ORAL SPREY, COZELTI (30 ML)</t>
  </si>
  <si>
    <t>A13478</t>
  </si>
  <si>
    <t>FARDOBEN ORAL SPREY 30 ML</t>
  </si>
  <si>
    <t>03.01.2013/
12.09.2023</t>
  </si>
  <si>
    <t>A15548</t>
  </si>
  <si>
    <t>GERAKS %0,12+%0,15 ORAL SPREY, COZELTI (30 ML)(GERAKS 30 ML ORAL SPREY)</t>
  </si>
  <si>
    <t>10.05.2016/
05.05.2023</t>
  </si>
  <si>
    <t>A11582</t>
  </si>
  <si>
    <t>GERAL %0.15 + %0.12 ORAL SPREY, 30 ML</t>
  </si>
  <si>
    <t>03.06.2010/
26.02.2023</t>
  </si>
  <si>
    <t>A14698</t>
  </si>
  <si>
    <t>HEKSOBEN ORAL SPREY 30 ML</t>
  </si>
  <si>
    <t>01.09.2014/
26.02.2023</t>
  </si>
  <si>
    <t>A17509</t>
  </si>
  <si>
    <t>HEXINAT %0,15+%0,12 ORAL SPREY COZELTI 30 ML</t>
  </si>
  <si>
    <t>02.08.2019/
03.05.2023</t>
  </si>
  <si>
    <t>A05796</t>
  </si>
  <si>
    <t>OROHEKS PLUS 30 ML ORAL SPREY</t>
  </si>
  <si>
    <t>A11320</t>
  </si>
  <si>
    <t>PERIMEX PLUS 30 ML ORAL SPREY</t>
  </si>
  <si>
    <t>30.10.2009/
26.02.2023</t>
  </si>
  <si>
    <t>A09425</t>
  </si>
  <si>
    <t>TANTUM VERDE DUO % 0,15 / % 0,12 ORAL SPREY,COZELTI (30 ML)</t>
  </si>
  <si>
    <t>A18203</t>
  </si>
  <si>
    <t>BENPAIN TRIO %0,15 + %0,12 + %0,05 ORAL SPREY (30 ML)</t>
  </si>
  <si>
    <t>E080C</t>
  </si>
  <si>
    <t>12.03.2021/
26.05.2023</t>
  </si>
  <si>
    <t>A17944</t>
  </si>
  <si>
    <t>BENPAIN 1,5 MG/ML ORAL MUKOZAYA UYGULANACAK SPREY, COZELTI</t>
  </si>
  <si>
    <t>E095D</t>
  </si>
  <si>
    <t>27.08.2020/
07.03.2023</t>
  </si>
  <si>
    <t>A15639</t>
  </si>
  <si>
    <t>BENZYDEX %0,15 30 ML ORAL SPREY</t>
  </si>
  <si>
    <t>19.07.2016/
26.02.2023</t>
  </si>
  <si>
    <t>A07653</t>
  </si>
  <si>
    <t>TANFLEX %0.15 30 ML SPREY</t>
  </si>
  <si>
    <t>A07663</t>
  </si>
  <si>
    <t>TANTUM VERDE %0.15 30 ML SPREY</t>
  </si>
  <si>
    <t>A17774</t>
  </si>
  <si>
    <t>TANFLEX FORT %0,3 ORAL SPREY 15 ML</t>
  </si>
  <si>
    <t>01.04.2020/
21.03.2023</t>
  </si>
  <si>
    <t>A00757</t>
  </si>
  <si>
    <t>ANDOREX %0.15+%0.12 GARGARA (200 ML)</t>
  </si>
  <si>
    <t>E080B</t>
  </si>
  <si>
    <t>A19395</t>
  </si>
  <si>
    <t>ARZAX %0.15 + %0.12 GARGARA, (200 ML)</t>
  </si>
  <si>
    <t>A13477</t>
  </si>
  <si>
    <t>FARDOBEN GARGARA 200 ML</t>
  </si>
  <si>
    <t>A17142</t>
  </si>
  <si>
    <t>GERAKS %0,12+%0,15 GARGARA (200 ML)</t>
  </si>
  <si>
    <t>A14697</t>
  </si>
  <si>
    <t>HEKSOBEN GARGARA 200 ML</t>
  </si>
  <si>
    <t>A17508</t>
  </si>
  <si>
    <t>HEXINAT %0,15+%0,12 GARGARA 200 ML</t>
  </si>
  <si>
    <t>A18282</t>
  </si>
  <si>
    <t>KLOREMIN %0,15+%0,12 GARGARA (200 ML)</t>
  </si>
  <si>
    <t>A04378</t>
  </si>
  <si>
    <t>KLOROBEN 1,5 MG/ML+ 1,2 MG/ML GARGARA</t>
  </si>
  <si>
    <t xml:space="preserve">A09909 </t>
  </si>
  <si>
    <t xml:space="preserve">OROHEKS PLUS 200 ML GARGARA </t>
  </si>
  <si>
    <t>A17277</t>
  </si>
  <si>
    <t>PERIMEX PLUS %0.12+%0.15 GARGARA (200 ML)</t>
  </si>
  <si>
    <t>A16867</t>
  </si>
  <si>
    <t>SEPTONAT GARGARA 200 ML SISE</t>
  </si>
  <si>
    <t>A09213</t>
  </si>
  <si>
    <t xml:space="preserve">TANTUM VERDE DUO 22,5 MG + 18 MG / 15 ML GARGARA </t>
  </si>
  <si>
    <t>A18202</t>
  </si>
  <si>
    <t xml:space="preserve">BENPAIN TRIO %0,15 + %0,12 + %0,05 GARGARA </t>
  </si>
  <si>
    <t>E080D</t>
  </si>
  <si>
    <t>A17943</t>
  </si>
  <si>
    <t>BENPAIN 1,5 MG/ML GARGARA</t>
  </si>
  <si>
    <t>E095C</t>
  </si>
  <si>
    <t>A15403</t>
  </si>
  <si>
    <t>BENZYDEX % 0,15 120 ML GARGARA</t>
  </si>
  <si>
    <t>A07652</t>
  </si>
  <si>
    <t>TANFLEX %0.15 120 ML GARGARA</t>
  </si>
  <si>
    <t>A07662</t>
  </si>
  <si>
    <t>TANTUM VERDE %0.15 120 ML GARGARA</t>
  </si>
  <si>
    <t>TR-047C</t>
  </si>
  <si>
    <t>TR-047D</t>
  </si>
  <si>
    <t>E095E</t>
  </si>
  <si>
    <t>E080E</t>
  </si>
  <si>
    <t>A20147</t>
  </si>
  <si>
    <t>A20148</t>
  </si>
  <si>
    <t>A20149</t>
  </si>
  <si>
    <t>A20150</t>
  </si>
  <si>
    <t>A20151</t>
  </si>
  <si>
    <t>A20152</t>
  </si>
  <si>
    <t>A20153</t>
  </si>
  <si>
    <t>A20154</t>
  </si>
  <si>
    <t>A20155</t>
  </si>
  <si>
    <t>A20156</t>
  </si>
  <si>
    <t>A20157</t>
  </si>
  <si>
    <t>A20158</t>
  </si>
  <si>
    <t>A20159</t>
  </si>
  <si>
    <t>A20160</t>
  </si>
  <si>
    <t>A20161</t>
  </si>
  <si>
    <t>A20162</t>
  </si>
  <si>
    <t>A20163</t>
  </si>
  <si>
    <t>A20164</t>
  </si>
  <si>
    <t>A20165</t>
  </si>
  <si>
    <t>A20166</t>
  </si>
  <si>
    <t>A20167</t>
  </si>
  <si>
    <t>A20168</t>
  </si>
  <si>
    <t>A20169</t>
  </si>
  <si>
    <t>A20170</t>
  </si>
  <si>
    <t>A20171</t>
  </si>
  <si>
    <t>A20172</t>
  </si>
  <si>
    <t>A20173</t>
  </si>
  <si>
    <t>A20174</t>
  </si>
  <si>
    <t>A20175</t>
  </si>
  <si>
    <t>A20176</t>
  </si>
  <si>
    <t>A20177</t>
  </si>
  <si>
    <t>A20178</t>
  </si>
  <si>
    <t>A20179</t>
  </si>
  <si>
    <t>A20180</t>
  </si>
  <si>
    <t>A20181</t>
  </si>
  <si>
    <t>A20182</t>
  </si>
  <si>
    <t>E985A</t>
  </si>
  <si>
    <t>E985B</t>
  </si>
  <si>
    <t>TR-068A</t>
  </si>
  <si>
    <t>E986A</t>
  </si>
  <si>
    <t>E987A</t>
  </si>
  <si>
    <t>Depocuya Satış  Fiyatı (Firma Satış Fiyatı)
139,62 TL ve üzeri ise</t>
  </si>
  <si>
    <t>Depocuya Satış  Fiyatı (Firma Satış Fiyatı)
92,66 TL (dahil)-139,61 TL (dahil) arasında ise</t>
  </si>
  <si>
    <t>Depocuya Satış  Fiyatı (Firma Satış Fiyatı) 
48,41 TL (dahil)-92,65 TL (dahil) arasında ise</t>
  </si>
  <si>
    <t>Depocuya Satış  Fiyatı (Firma Satış Fiyatı)
48,40 TL ve altında ise</t>
  </si>
  <si>
    <t>BEDELİ ÖDENECEK İLAÇLAR LİSTESİNDE (EK-4/A) DÜZENLENEN İLAÇLAR</t>
  </si>
  <si>
    <t>BEDELİ ÖDENECEK İLAÇLAR LİSTESİNE (EK-4/A) EKLENEN İLAÇLAR</t>
  </si>
  <si>
    <t>TR-047E</t>
  </si>
  <si>
    <t>TR-047F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</si>
</sst>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_-* #,##0.00\ &quot;TL&quot;_-;\-* #,##0.00\ &quot;TL&quot;_-;_-* &quot;-&quot;??\ &quot;TL&quot;_-;_-@_-"/>
    <numFmt numFmtId="166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62"/>
    </font>
    <font>
      <sz val="10"/>
      <name val="MS Sans Serif"/>
      <family val="2"/>
      <charset val="162"/>
    </font>
    <font>
      <b/>
      <sz val="9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name val="Verdana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165" fontId="4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12" fillId="0" borderId="0"/>
    <xf numFmtId="0" fontId="1" fillId="0" borderId="0"/>
    <xf numFmtId="165" fontId="4" fillId="0" borderId="0" applyFont="0" applyFill="0" applyBorder="0" applyAlignment="0" applyProtection="0"/>
    <xf numFmtId="0" fontId="4" fillId="0" borderId="0"/>
    <xf numFmtId="0" fontId="6" fillId="0" borderId="0"/>
  </cellStyleXfs>
  <cellXfs count="110">
    <xf numFmtId="0" fontId="0" fillId="0" borderId="0" xfId="0"/>
    <xf numFmtId="0" fontId="0" fillId="0" borderId="1" xfId="0" applyFill="1" applyBorder="1"/>
    <xf numFmtId="0" fontId="0" fillId="0" borderId="1" xfId="0" applyBorder="1"/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10" fontId="9" fillId="0" borderId="1" xfId="4" applyNumberFormat="1" applyFont="1" applyFill="1" applyBorder="1" applyAlignment="1">
      <alignment horizontal="center" vertical="center" wrapText="1"/>
    </xf>
    <xf numFmtId="0" fontId="9" fillId="3" borderId="1" xfId="5" applyFont="1" applyFill="1" applyBorder="1" applyAlignment="1">
      <alignment horizontal="center" vertical="center" wrapText="1"/>
    </xf>
    <xf numFmtId="1" fontId="9" fillId="0" borderId="1" xfId="3" quotePrefix="1" applyNumberFormat="1" applyFont="1" applyFill="1" applyBorder="1" applyAlignment="1">
      <alignment horizontal="center" vertical="center" wrapText="1"/>
    </xf>
    <xf numFmtId="1" fontId="9" fillId="0" borderId="1" xfId="4" quotePrefix="1" applyNumberFormat="1" applyFont="1" applyFill="1" applyBorder="1" applyAlignment="1">
      <alignment horizontal="center" vertical="center" wrapText="1"/>
    </xf>
    <xf numFmtId="166" fontId="9" fillId="0" borderId="1" xfId="5" applyNumberFormat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 wrapText="1"/>
    </xf>
    <xf numFmtId="166" fontId="9" fillId="3" borderId="1" xfId="5" applyNumberFormat="1" applyFont="1" applyFill="1" applyBorder="1" applyAlignment="1">
      <alignment horizontal="center" vertical="center" wrapText="1"/>
    </xf>
    <xf numFmtId="166" fontId="9" fillId="0" borderId="1" xfId="4" applyNumberFormat="1" applyFont="1" applyFill="1" applyBorder="1" applyAlignment="1">
      <alignment horizontal="center" vertical="center" wrapText="1"/>
    </xf>
    <xf numFmtId="10" fontId="9" fillId="0" borderId="1" xfId="6" applyNumberFormat="1" applyFont="1" applyFill="1" applyBorder="1" applyAlignment="1">
      <alignment horizontal="center" vertical="center" wrapText="1"/>
    </xf>
    <xf numFmtId="1" fontId="9" fillId="3" borderId="1" xfId="5" applyNumberFormat="1" applyFont="1" applyFill="1" applyBorder="1" applyAlignment="1">
      <alignment horizontal="center" vertical="center" wrapText="1"/>
    </xf>
    <xf numFmtId="1" fontId="9" fillId="3" borderId="1" xfId="3" quotePrefix="1" applyNumberFormat="1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horizontal="left" vertical="top"/>
    </xf>
    <xf numFmtId="0" fontId="11" fillId="0" borderId="1" xfId="7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center" vertical="center"/>
    </xf>
    <xf numFmtId="166" fontId="11" fillId="0" borderId="1" xfId="7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3" applyNumberFormat="1" applyFont="1" applyFill="1" applyBorder="1" applyAlignment="1">
      <alignment horizontal="center" vertical="center" wrapText="1"/>
    </xf>
    <xf numFmtId="10" fontId="9" fillId="3" borderId="1" xfId="4" applyNumberFormat="1" applyFont="1" applyFill="1" applyBorder="1" applyAlignment="1">
      <alignment horizontal="center" vertical="center" wrapText="1"/>
    </xf>
    <xf numFmtId="1" fontId="9" fillId="0" borderId="1" xfId="4" applyNumberFormat="1" applyFont="1" applyFill="1" applyBorder="1" applyAlignment="1">
      <alignment horizontal="center" vertical="center" wrapText="1"/>
    </xf>
    <xf numFmtId="166" fontId="9" fillId="0" borderId="1" xfId="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166" fontId="9" fillId="3" borderId="1" xfId="3" applyNumberFormat="1" applyFont="1" applyFill="1" applyBorder="1" applyAlignment="1">
      <alignment horizontal="center" vertical="center" wrapText="1"/>
    </xf>
    <xf numFmtId="166" fontId="9" fillId="0" borderId="1" xfId="6" applyNumberFormat="1" applyFont="1" applyFill="1" applyBorder="1" applyAlignment="1">
      <alignment horizontal="center" vertical="center" wrapText="1"/>
    </xf>
    <xf numFmtId="1" fontId="9" fillId="0" borderId="1" xfId="5" applyNumberFormat="1" applyFont="1" applyFill="1" applyBorder="1" applyAlignment="1">
      <alignment horizontal="center" vertical="center" wrapText="1"/>
    </xf>
    <xf numFmtId="1" fontId="7" fillId="0" borderId="1" xfId="8" applyNumberFormat="1" applyFont="1" applyFill="1" applyBorder="1" applyAlignment="1">
      <alignment horizontal="center" vertical="center" wrapText="1" shrinkToFit="1"/>
    </xf>
    <xf numFmtId="10" fontId="9" fillId="0" borderId="1" xfId="8" applyNumberFormat="1" applyFont="1" applyFill="1" applyBorder="1" applyAlignment="1">
      <alignment horizontal="center" vertical="center" wrapText="1" shrinkToFit="1"/>
    </xf>
    <xf numFmtId="166" fontId="9" fillId="0" borderId="1" xfId="8" applyNumberFormat="1" applyFont="1" applyFill="1" applyBorder="1" applyAlignment="1">
      <alignment horizontal="center" vertical="center" wrapText="1" shrinkToFit="1"/>
    </xf>
    <xf numFmtId="0" fontId="11" fillId="4" borderId="1" xfId="0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166" fontId="9" fillId="0" borderId="2" xfId="6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1" fontId="9" fillId="0" borderId="1" xfId="8" applyNumberFormat="1" applyFont="1" applyFill="1" applyBorder="1" applyAlignment="1">
      <alignment horizontal="center" vertical="center" wrapText="1" shrinkToFit="1"/>
    </xf>
    <xf numFmtId="0" fontId="10" fillId="0" borderId="1" xfId="0" applyFont="1" applyBorder="1"/>
    <xf numFmtId="0" fontId="11" fillId="3" borderId="1" xfId="0" applyFont="1" applyFill="1" applyBorder="1" applyAlignment="1">
      <alignment vertical="center"/>
    </xf>
    <xf numFmtId="166" fontId="9" fillId="3" borderId="1" xfId="4" quotePrefix="1" applyNumberFormat="1" applyFont="1" applyFill="1" applyBorder="1" applyAlignment="1">
      <alignment vertical="center" wrapText="1"/>
    </xf>
    <xf numFmtId="1" fontId="9" fillId="3" borderId="1" xfId="4" quotePrefix="1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6" fontId="9" fillId="0" borderId="1" xfId="0" applyNumberFormat="1" applyFont="1" applyFill="1" applyBorder="1"/>
    <xf numFmtId="0" fontId="9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9" fillId="0" borderId="1" xfId="4" applyNumberFormat="1" applyFont="1" applyFill="1" applyBorder="1" applyAlignment="1">
      <alignment horizontal="left" vertical="center" wrapText="1"/>
    </xf>
    <xf numFmtId="0" fontId="9" fillId="0" borderId="1" xfId="3" applyNumberFormat="1" applyFont="1" applyFill="1" applyBorder="1" applyAlignment="1">
      <alignment horizontal="left" vertical="center" wrapText="1"/>
    </xf>
    <xf numFmtId="1" fontId="9" fillId="0" borderId="1" xfId="8" applyNumberFormat="1" applyFont="1" applyFill="1" applyBorder="1" applyAlignment="1">
      <alignment horizontal="left" vertical="center" wrapText="1" shrinkToFit="1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9" fillId="0" borderId="1" xfId="4" quotePrefix="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/>
    <xf numFmtId="14" fontId="9" fillId="0" borderId="1" xfId="5" applyNumberFormat="1" applyFont="1" applyFill="1" applyBorder="1" applyAlignment="1">
      <alignment horizontal="center" vertical="center" wrapText="1"/>
    </xf>
    <xf numFmtId="0" fontId="9" fillId="4" borderId="1" xfId="5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center" vertical="center" wrapText="1"/>
    </xf>
    <xf numFmtId="0" fontId="9" fillId="3" borderId="1" xfId="3" applyNumberFormat="1" applyFont="1" applyFill="1" applyBorder="1" applyAlignment="1">
      <alignment horizontal="left" vertical="center" wrapText="1"/>
    </xf>
    <xf numFmtId="0" fontId="9" fillId="0" borderId="1" xfId="9" applyFont="1" applyFill="1" applyBorder="1" applyAlignment="1">
      <alignment horizontal="center" vertical="center" wrapText="1"/>
    </xf>
    <xf numFmtId="166" fontId="9" fillId="0" borderId="1" xfId="9" applyNumberFormat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left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9" fillId="3" borderId="1" xfId="3" applyNumberFormat="1" applyFont="1" applyFill="1" applyBorder="1" applyAlignment="1">
      <alignment horizontal="center" vertical="center" wrapText="1"/>
    </xf>
    <xf numFmtId="166" fontId="9" fillId="3" borderId="1" xfId="4" applyNumberFormat="1" applyFont="1" applyFill="1" applyBorder="1" applyAlignment="1">
      <alignment horizontal="center" vertical="center" wrapText="1"/>
    </xf>
    <xf numFmtId="1" fontId="9" fillId="3" borderId="1" xfId="4" applyNumberFormat="1" applyFont="1" applyFill="1" applyBorder="1" applyAlignment="1">
      <alignment horizontal="center" vertical="center" wrapText="1"/>
    </xf>
    <xf numFmtId="166" fontId="9" fillId="3" borderId="1" xfId="9" applyNumberFormat="1" applyFont="1" applyFill="1" applyBorder="1" applyAlignment="1">
      <alignment horizontal="center" vertical="center" wrapText="1"/>
    </xf>
    <xf numFmtId="0" fontId="9" fillId="3" borderId="1" xfId="4" quotePrefix="1" applyNumberFormat="1" applyFont="1" applyFill="1" applyBorder="1" applyAlignment="1">
      <alignment horizontal="center" vertical="center" wrapText="1"/>
    </xf>
    <xf numFmtId="0" fontId="9" fillId="3" borderId="1" xfId="4" applyFont="1" applyFill="1" applyBorder="1" applyAlignment="1">
      <alignment horizontal="center" vertical="center" wrapText="1"/>
    </xf>
    <xf numFmtId="166" fontId="9" fillId="3" borderId="1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1" fontId="9" fillId="0" borderId="1" xfId="1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66" fontId="9" fillId="3" borderId="1" xfId="10" quotePrefix="1" applyNumberFormat="1" applyFont="1" applyFill="1" applyBorder="1" applyAlignment="1">
      <alignment horizontal="center" vertical="center" wrapText="1"/>
    </xf>
    <xf numFmtId="166" fontId="9" fillId="3" borderId="1" xfId="5" applyNumberFormat="1" applyFont="1" applyFill="1" applyBorder="1" applyAlignment="1">
      <alignment horizontal="center" vertical="center"/>
    </xf>
    <xf numFmtId="0" fontId="10" fillId="3" borderId="1" xfId="0" applyFont="1" applyFill="1" applyBorder="1"/>
    <xf numFmtId="1" fontId="9" fillId="0" borderId="1" xfId="3" applyNumberFormat="1" applyFont="1" applyFill="1" applyBorder="1" applyAlignment="1">
      <alignment horizontal="center" vertical="center" wrapText="1"/>
    </xf>
    <xf numFmtId="166" fontId="9" fillId="0" borderId="1" xfId="4" quotePrefix="1" applyNumberFormat="1" applyFont="1" applyFill="1" applyBorder="1" applyAlignment="1">
      <alignment horizontal="center" vertical="center" wrapText="1"/>
    </xf>
    <xf numFmtId="166" fontId="9" fillId="3" borderId="1" xfId="3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66" fontId="7" fillId="0" borderId="1" xfId="8" applyNumberFormat="1" applyFont="1" applyFill="1" applyBorder="1" applyAlignment="1">
      <alignment horizontal="center" vertical="center" wrapText="1" shrinkToFit="1"/>
    </xf>
    <xf numFmtId="166" fontId="9" fillId="0" borderId="1" xfId="3" quotePrefix="1" applyNumberFormat="1" applyFont="1" applyFill="1" applyBorder="1" applyAlignment="1">
      <alignment horizontal="center" vertical="center" wrapText="1"/>
    </xf>
    <xf numFmtId="166" fontId="9" fillId="0" borderId="2" xfId="4" applyNumberFormat="1" applyFont="1" applyFill="1" applyBorder="1" applyAlignment="1">
      <alignment horizontal="center" vertical="center" wrapText="1"/>
    </xf>
    <xf numFmtId="1" fontId="7" fillId="0" borderId="1" xfId="8" applyNumberFormat="1" applyFont="1" applyFill="1" applyBorder="1" applyAlignment="1">
      <alignment horizontal="left" vertical="top" wrapText="1" shrinkToFit="1"/>
    </xf>
    <xf numFmtId="166" fontId="7" fillId="3" borderId="1" xfId="8" applyNumberFormat="1" applyFont="1" applyFill="1" applyBorder="1" applyAlignment="1">
      <alignment horizontal="center" vertical="top" wrapText="1" shrinkToFit="1"/>
    </xf>
    <xf numFmtId="0" fontId="10" fillId="0" borderId="1" xfId="0" applyFont="1" applyBorder="1" applyAlignment="1">
      <alignment horizontal="center"/>
    </xf>
    <xf numFmtId="0" fontId="9" fillId="4" borderId="1" xfId="4" applyFont="1" applyFill="1" applyBorder="1" applyAlignment="1">
      <alignment horizontal="center" vertical="center" wrapText="1"/>
    </xf>
    <xf numFmtId="0" fontId="11" fillId="0" borderId="1" xfId="0" applyFont="1" applyFill="1" applyBorder="1"/>
    <xf numFmtId="14" fontId="11" fillId="0" borderId="1" xfId="0" applyNumberFormat="1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center" vertical="center"/>
    </xf>
    <xf numFmtId="1" fontId="9" fillId="0" borderId="1" xfId="8" applyNumberFormat="1" applyFont="1" applyFill="1" applyBorder="1" applyAlignment="1">
      <alignment vertical="center" wrapText="1" shrinkToFit="1"/>
    </xf>
    <xf numFmtId="0" fontId="0" fillId="0" borderId="0" xfId="0" applyFill="1"/>
    <xf numFmtId="0" fontId="7" fillId="2" borderId="3" xfId="3" applyNumberFormat="1" applyFont="1" applyFill="1" applyBorder="1" applyAlignment="1">
      <alignment horizontal="center" vertical="center" wrapText="1"/>
    </xf>
    <xf numFmtId="0" fontId="7" fillId="2" borderId="3" xfId="4" applyNumberFormat="1" applyFont="1" applyFill="1" applyBorder="1" applyAlignment="1">
      <alignment horizontal="center" vertical="center" wrapText="1"/>
    </xf>
    <xf numFmtId="166" fontId="7" fillId="2" borderId="3" xfId="3" applyNumberFormat="1" applyFont="1" applyFill="1" applyBorder="1" applyAlignment="1">
      <alignment horizontal="center" vertical="center" wrapText="1"/>
    </xf>
    <xf numFmtId="10" fontId="7" fillId="2" borderId="3" xfId="4" applyNumberFormat="1" applyFont="1" applyFill="1" applyBorder="1" applyAlignment="1">
      <alignment horizontal="center" vertical="center" wrapText="1"/>
    </xf>
    <xf numFmtId="166" fontId="7" fillId="2" borderId="3" xfId="4" applyNumberFormat="1" applyFont="1" applyFill="1" applyBorder="1" applyAlignment="1">
      <alignment horizontal="center" vertical="center" wrapText="1"/>
    </xf>
    <xf numFmtId="10" fontId="9" fillId="3" borderId="6" xfId="4" applyNumberFormat="1" applyFont="1" applyFill="1" applyBorder="1" applyAlignment="1">
      <alignment horizontal="center" vertical="center" wrapText="1"/>
    </xf>
    <xf numFmtId="166" fontId="7" fillId="2" borderId="1" xfId="3" applyNumberFormat="1" applyFont="1" applyFill="1" applyBorder="1" applyAlignment="1">
      <alignment horizontal="center" vertical="center" wrapText="1"/>
    </xf>
    <xf numFmtId="10" fontId="9" fillId="0" borderId="6" xfId="4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0" fontId="9" fillId="4" borderId="1" xfId="3" applyNumberFormat="1" applyFont="1" applyFill="1" applyBorder="1" applyAlignment="1">
      <alignment horizontal="center" vertical="center" wrapText="1"/>
    </xf>
    <xf numFmtId="0" fontId="7" fillId="2" borderId="7" xfId="5" applyFont="1" applyFill="1" applyBorder="1" applyAlignment="1">
      <alignment horizontal="center" vertical="center"/>
    </xf>
    <xf numFmtId="0" fontId="7" fillId="2" borderId="8" xfId="5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11">
    <cellStyle name="Normal" xfId="0" builtinId="0"/>
    <cellStyle name="Normal 18" xfId="9" xr:uid="{CCEA9720-780C-483B-9C19-40F3F0EFDD9B}"/>
    <cellStyle name="Normal 3" xfId="1" xr:uid="{77349CB7-905B-42EB-9BF3-F806E86EDCBE}"/>
    <cellStyle name="Normal 90" xfId="5" xr:uid="{0CD1098C-0CB2-427E-A728-1BD3C5CFE15E}"/>
    <cellStyle name="Normal 93" xfId="7" xr:uid="{66266525-842C-434F-AA5F-8FE80587EA8D}"/>
    <cellStyle name="Normal_BÜTÜN88-140805" xfId="10" xr:uid="{FABFB585-8E7A-440F-BAAB-C2DEAACFE48F}"/>
    <cellStyle name="Normal_Sayfa1" xfId="3" xr:uid="{0FDECDB7-65BA-4113-85A6-6CCBD13CBF46}"/>
    <cellStyle name="Normal_Sayfa1 2" xfId="4" xr:uid="{53BA2B0C-6E61-4671-A61C-A2862FDA136F}"/>
    <cellStyle name="Normal_Sayfa2" xfId="6" xr:uid="{2266F8A8-CD9A-4B4F-B554-1EC714D555D1}"/>
    <cellStyle name="ParaBirimi 3" xfId="2" xr:uid="{6F227308-4AF6-4A61-99C3-836D1FE04027}"/>
    <cellStyle name="ParaBirimi 3 2" xfId="8" xr:uid="{52F1CE5D-05FB-477B-BB6D-56288E1FCC99}"/>
  </cellStyles>
  <dxfs count="157"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SSGM_ILACDB/&#304;G&#214;K&#350;B/&#304;G&#214;K%20ORTAK/&#304;LA&#199;%20DE&#286;ERLEND&#304;RME/2025-2.%20TUR/MAL&#304;YET%20&#199;ALI&#350;MALARI/H&#304;LAL/SANELOC/METOPROLOL%20S&#220;KS&#304;NAT%20VE%20TARTARAT--TR%20GR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PSİ"/>
      <sheetName val="TR-Grup"/>
      <sheetName val="Düzenlenen"/>
      <sheetName val="E1-SÜKSİNAT 50"/>
      <sheetName val="E2-TARTARAT 50"/>
      <sheetName val="E3-SÜKSİNAT 100"/>
      <sheetName val="E4-TARTARAT 100"/>
      <sheetName val="TOPLAM BÜTÇE ETKİSİ"/>
    </sheetNames>
    <sheetDataSet>
      <sheetData sheetId="0"/>
      <sheetData sheetId="1"/>
      <sheetData sheetId="2">
        <row r="1">
          <cell r="C1" t="str">
            <v>Güncel Barkod</v>
          </cell>
          <cell r="D1" t="str">
            <v>İlaç Adı</v>
          </cell>
          <cell r="E1" t="str">
            <v>Eski Barkod-1</v>
          </cell>
          <cell r="F1" t="str">
            <v>Eski Barkod-2</v>
          </cell>
          <cell r="G1" t="str">
            <v>Eşdeğer İlaç Grubu</v>
          </cell>
          <cell r="H1" t="str">
            <v>Terapötik Referans Grubu</v>
          </cell>
        </row>
        <row r="2">
          <cell r="C2">
            <v>8680199014921</v>
          </cell>
          <cell r="D2" t="str">
            <v>CARDOVOL 100 MG TABLET (20 TABLET)</v>
          </cell>
          <cell r="G2" t="str">
            <v>E172F</v>
          </cell>
          <cell r="H2" t="str">
            <v>TR-69A</v>
          </cell>
        </row>
        <row r="3">
          <cell r="C3">
            <v>8699792011480</v>
          </cell>
          <cell r="D3" t="str">
            <v>PROBLOK 100 MG 20 FTB</v>
          </cell>
          <cell r="G3" t="str">
            <v>E172F</v>
          </cell>
          <cell r="H3" t="str">
            <v>TR-69A</v>
          </cell>
        </row>
        <row r="4">
          <cell r="C4">
            <v>8699786030374</v>
          </cell>
          <cell r="D4" t="str">
            <v>BELOC-ZOC 100 MG 20 KONT SAL FTB</v>
          </cell>
          <cell r="F4" t="str">
            <v/>
          </cell>
          <cell r="G4" t="str">
            <v>E172A</v>
          </cell>
          <cell r="H4" t="str">
            <v>TR-69A</v>
          </cell>
        </row>
        <row r="5">
          <cell r="C5">
            <v>8699680030074</v>
          </cell>
          <cell r="D5" t="str">
            <v>BETABLOK SDK 100 MG KONTROLLU SALIMLI 20 FTB</v>
          </cell>
          <cell r="G5" t="str">
            <v>E172A</v>
          </cell>
          <cell r="H5" t="str">
            <v>TR-69A</v>
          </cell>
        </row>
        <row r="6">
          <cell r="C6">
            <v>8681428031962</v>
          </cell>
          <cell r="D6" t="str">
            <v>SANELOC 100 MG DEGISTIRILMIS SALIMLI FILM KAPLI TABLET (20 TABLET)</v>
          </cell>
          <cell r="G6" t="str">
            <v>E172A</v>
          </cell>
          <cell r="H6" t="str">
            <v>TR-69A</v>
          </cell>
        </row>
        <row r="7">
          <cell r="C7">
            <v>8699516031930</v>
          </cell>
          <cell r="D7" t="str">
            <v>SANELOC 100 MG 20 DEGISTIRILMIS SALIMLI TB</v>
          </cell>
          <cell r="G7" t="str">
            <v>E172A</v>
          </cell>
          <cell r="H7" t="str">
            <v>TR-69A</v>
          </cell>
        </row>
        <row r="8">
          <cell r="C8">
            <v>8680199014914</v>
          </cell>
          <cell r="D8" t="str">
            <v>CARDOVOL 50 MG TABLET (20 TABLET)</v>
          </cell>
          <cell r="G8" t="str">
            <v xml:space="preserve"> E172E</v>
          </cell>
          <cell r="H8" t="str">
            <v>TR-69B</v>
          </cell>
        </row>
        <row r="9">
          <cell r="C9">
            <v>8699792091499</v>
          </cell>
          <cell r="D9" t="str">
            <v>PROBLOK 50 MG 20 TB</v>
          </cell>
          <cell r="G9" t="str">
            <v xml:space="preserve"> E172E</v>
          </cell>
          <cell r="H9" t="str">
            <v>TR-69B</v>
          </cell>
        </row>
        <row r="10">
          <cell r="C10">
            <v>8699786030367</v>
          </cell>
          <cell r="D10" t="str">
            <v>BELOC-ZOK 50 MG 20 KONT SAL FTB</v>
          </cell>
          <cell r="G10" t="str">
            <v>E172C</v>
          </cell>
          <cell r="H10" t="str">
            <v>TR-69B</v>
          </cell>
        </row>
        <row r="11">
          <cell r="C11">
            <v>8699680030067</v>
          </cell>
          <cell r="D11" t="str">
            <v>BETABLOK SDK 50 MG KONTROLLU SALIMLI 20 FTB</v>
          </cell>
          <cell r="G11" t="str">
            <v>E172C</v>
          </cell>
          <cell r="H11" t="str">
            <v>TR-69B</v>
          </cell>
        </row>
        <row r="12">
          <cell r="C12">
            <v>8699680030203</v>
          </cell>
          <cell r="D12" t="str">
            <v>BETABLOK SDK 50 MG KONTROLLU SALIMLI 30 FILM TABLET</v>
          </cell>
          <cell r="G12" t="str">
            <v>E172C</v>
          </cell>
          <cell r="H12" t="str">
            <v>TR-69B</v>
          </cell>
        </row>
        <row r="13">
          <cell r="C13">
            <v>8699516031923</v>
          </cell>
          <cell r="D13" t="str">
            <v>SANELOC 50 MG 20 DEGISTIRILMIS SALIMLI TB</v>
          </cell>
          <cell r="G13" t="str">
            <v>E172C</v>
          </cell>
          <cell r="H13" t="str">
            <v>TR-69B</v>
          </cell>
        </row>
        <row r="14">
          <cell r="C14">
            <v>8699516038823</v>
          </cell>
          <cell r="D14" t="str">
            <v>SANELOC 50 MG 30 DEGISTIRILMIS SALIMLI TB</v>
          </cell>
          <cell r="G14" t="str">
            <v>E172C</v>
          </cell>
          <cell r="H14" t="str">
            <v>TR-69B</v>
          </cell>
        </row>
        <row r="15">
          <cell r="C15">
            <v>8681428031948</v>
          </cell>
          <cell r="D15" t="str">
            <v>SANELOC 50 MG DEGISTIRILMIS SALIMLI FILM KAPLI TABLET (20 TABLET) (TANELOR 50 MG KONTROLLU SALIMLI 20 FILM TABLET)</v>
          </cell>
          <cell r="E15">
            <v>8681880030022</v>
          </cell>
          <cell r="G15" t="str">
            <v>E172C</v>
          </cell>
          <cell r="H15" t="str">
            <v>TR-69B</v>
          </cell>
        </row>
        <row r="16">
          <cell r="C16">
            <v>8681428031955</v>
          </cell>
          <cell r="D16" t="str">
            <v xml:space="preserve">SANELOC 50 MG DEGISTIRILMIS SALIMLI FILM KAPLI TABLET (30 TABLET) </v>
          </cell>
          <cell r="G16" t="str">
            <v>E172C</v>
          </cell>
          <cell r="H16" t="str">
            <v>TR-69B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DCA26-D61E-4CBE-BA16-ACE87D533E2F}">
  <dimension ref="A1:S38"/>
  <sheetViews>
    <sheetView workbookViewId="0">
      <pane ySplit="2" topLeftCell="A3" activePane="bottomLeft" state="frozen"/>
      <selection pane="bottomLeft" activeCell="I36" sqref="I36"/>
    </sheetView>
  </sheetViews>
  <sheetFormatPr defaultRowHeight="15" x14ac:dyDescent="0.25"/>
  <cols>
    <col min="1" max="1" width="9.5703125" customWidth="1"/>
    <col min="2" max="2" width="12.140625" bestFit="1" customWidth="1"/>
    <col min="3" max="3" width="31.85546875" customWidth="1"/>
    <col min="4" max="4" width="4.7109375" customWidth="1"/>
    <col min="5" max="5" width="4.5703125" customWidth="1"/>
    <col min="9" max="9" width="10" customWidth="1"/>
  </cols>
  <sheetData>
    <row r="1" spans="1:19" ht="37.5" customHeight="1" x14ac:dyDescent="0.25">
      <c r="A1" s="103" t="s">
        <v>277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5"/>
    </row>
    <row r="2" spans="1:19" ht="144" x14ac:dyDescent="0.25">
      <c r="A2" s="95" t="s">
        <v>40</v>
      </c>
      <c r="B2" s="95" t="s">
        <v>41</v>
      </c>
      <c r="C2" s="96" t="s">
        <v>42</v>
      </c>
      <c r="D2" s="96" t="s">
        <v>43</v>
      </c>
      <c r="E2" s="96" t="s">
        <v>44</v>
      </c>
      <c r="F2" s="95" t="s">
        <v>45</v>
      </c>
      <c r="G2" s="95" t="s">
        <v>46</v>
      </c>
      <c r="H2" s="97" t="s">
        <v>47</v>
      </c>
      <c r="I2" s="97" t="s">
        <v>48</v>
      </c>
      <c r="J2" s="97" t="s">
        <v>49</v>
      </c>
      <c r="K2" s="98" t="s">
        <v>50</v>
      </c>
      <c r="L2" s="101" t="s">
        <v>272</v>
      </c>
      <c r="M2" s="101" t="s">
        <v>273</v>
      </c>
      <c r="N2" s="101" t="s">
        <v>274</v>
      </c>
      <c r="O2" s="101" t="s">
        <v>275</v>
      </c>
      <c r="P2" s="98" t="s">
        <v>51</v>
      </c>
      <c r="Q2" s="98" t="s">
        <v>52</v>
      </c>
      <c r="R2" s="99" t="s">
        <v>53</v>
      </c>
      <c r="S2" s="99" t="s">
        <v>54</v>
      </c>
    </row>
    <row r="3" spans="1:19" ht="54.75" customHeight="1" x14ac:dyDescent="0.25">
      <c r="A3" s="3" t="s">
        <v>231</v>
      </c>
      <c r="B3" s="3">
        <v>8697791000979</v>
      </c>
      <c r="C3" s="109" t="s">
        <v>29</v>
      </c>
      <c r="D3" s="2"/>
      <c r="E3" s="2"/>
      <c r="F3" s="2"/>
      <c r="G3" s="2"/>
      <c r="H3" s="5" t="s">
        <v>56</v>
      </c>
      <c r="I3" s="2"/>
      <c r="J3" s="2"/>
      <c r="K3" s="5" t="s">
        <v>0</v>
      </c>
      <c r="L3" s="100">
        <v>0.41</v>
      </c>
      <c r="M3" s="100">
        <v>0.31</v>
      </c>
      <c r="N3" s="100">
        <v>0.1</v>
      </c>
      <c r="O3" s="100">
        <v>0</v>
      </c>
      <c r="P3" s="23"/>
      <c r="Q3" s="23" t="s">
        <v>55</v>
      </c>
      <c r="R3" s="29"/>
      <c r="S3" s="5"/>
    </row>
    <row r="4" spans="1:19" ht="34.5" customHeight="1" x14ac:dyDescent="0.25">
      <c r="A4" s="3" t="s">
        <v>232</v>
      </c>
      <c r="B4" s="3">
        <v>8697791000986</v>
      </c>
      <c r="C4" s="109" t="s">
        <v>30</v>
      </c>
      <c r="D4" s="2"/>
      <c r="E4" s="2"/>
      <c r="F4" s="2"/>
      <c r="G4" s="2"/>
      <c r="H4" s="5" t="s">
        <v>56</v>
      </c>
      <c r="I4" s="2"/>
      <c r="J4" s="2"/>
      <c r="K4" s="5" t="s">
        <v>0</v>
      </c>
      <c r="L4" s="23">
        <v>0.41</v>
      </c>
      <c r="M4" s="23">
        <v>0.31</v>
      </c>
      <c r="N4" s="23">
        <v>0.1</v>
      </c>
      <c r="O4" s="23">
        <v>0</v>
      </c>
      <c r="P4" s="23"/>
      <c r="Q4" s="23" t="s">
        <v>55</v>
      </c>
      <c r="R4" s="29"/>
      <c r="S4" s="5"/>
    </row>
    <row r="5" spans="1:19" ht="43.5" customHeight="1" x14ac:dyDescent="0.25">
      <c r="A5" s="3" t="s">
        <v>233</v>
      </c>
      <c r="B5" s="4">
        <v>8684071000231</v>
      </c>
      <c r="C5" s="109" t="s">
        <v>27</v>
      </c>
      <c r="D5" s="2"/>
      <c r="E5" s="2"/>
      <c r="F5" s="19" t="s">
        <v>108</v>
      </c>
      <c r="G5" s="2"/>
      <c r="H5" s="5" t="s">
        <v>56</v>
      </c>
      <c r="I5" s="2"/>
      <c r="J5" s="2"/>
      <c r="K5" s="5" t="s">
        <v>60</v>
      </c>
      <c r="L5" s="6">
        <v>0.28999999999999998</v>
      </c>
      <c r="M5" s="6">
        <v>0.11</v>
      </c>
      <c r="N5" s="6">
        <v>0.01</v>
      </c>
      <c r="O5" s="6">
        <v>0.01</v>
      </c>
      <c r="P5" s="6">
        <v>0.01</v>
      </c>
      <c r="Q5" s="6" t="s">
        <v>55</v>
      </c>
      <c r="R5" s="5" t="s">
        <v>56</v>
      </c>
      <c r="S5" s="5" t="s">
        <v>57</v>
      </c>
    </row>
    <row r="6" spans="1:19" ht="42" customHeight="1" x14ac:dyDescent="0.25">
      <c r="A6" s="3" t="s">
        <v>234</v>
      </c>
      <c r="B6" s="3">
        <v>8699536030487</v>
      </c>
      <c r="C6" s="109" t="s">
        <v>15</v>
      </c>
      <c r="D6" s="2"/>
      <c r="E6" s="2"/>
      <c r="F6" s="2"/>
      <c r="G6" s="2"/>
      <c r="H6" s="5" t="s">
        <v>56</v>
      </c>
      <c r="I6" s="2"/>
      <c r="J6" s="2"/>
      <c r="K6" s="7" t="s">
        <v>1</v>
      </c>
      <c r="L6" s="6">
        <v>0.28000000000000003</v>
      </c>
      <c r="M6" s="6">
        <v>0.18</v>
      </c>
      <c r="N6" s="6">
        <v>0.1</v>
      </c>
      <c r="O6" s="6">
        <v>0</v>
      </c>
      <c r="P6" s="6"/>
      <c r="Q6" s="6" t="s">
        <v>55</v>
      </c>
      <c r="R6" s="2"/>
      <c r="S6" s="5" t="s">
        <v>57</v>
      </c>
    </row>
    <row r="7" spans="1:19" ht="34.5" customHeight="1" x14ac:dyDescent="0.25">
      <c r="A7" s="3" t="s">
        <v>235</v>
      </c>
      <c r="B7" s="3">
        <v>8699536030463</v>
      </c>
      <c r="C7" s="109" t="s">
        <v>17</v>
      </c>
      <c r="D7" s="2"/>
      <c r="E7" s="2"/>
      <c r="F7" s="2"/>
      <c r="G7" s="2"/>
      <c r="H7" s="5" t="s">
        <v>56</v>
      </c>
      <c r="I7" s="2"/>
      <c r="J7" s="2"/>
      <c r="K7" s="7" t="s">
        <v>1</v>
      </c>
      <c r="L7" s="6">
        <v>0.28000000000000003</v>
      </c>
      <c r="M7" s="6">
        <v>0.18</v>
      </c>
      <c r="N7" s="6">
        <v>0.1</v>
      </c>
      <c r="O7" s="6">
        <v>0</v>
      </c>
      <c r="P7" s="6"/>
      <c r="Q7" s="6" t="s">
        <v>55</v>
      </c>
      <c r="R7" s="2"/>
      <c r="S7" s="5" t="s">
        <v>57</v>
      </c>
    </row>
    <row r="8" spans="1:19" ht="39" customHeight="1" x14ac:dyDescent="0.25">
      <c r="A8" s="3" t="s">
        <v>236</v>
      </c>
      <c r="B8" s="3">
        <v>8699536030470</v>
      </c>
      <c r="C8" s="109" t="s">
        <v>14</v>
      </c>
      <c r="D8" s="2"/>
      <c r="E8" s="2"/>
      <c r="F8" s="3" t="s">
        <v>267</v>
      </c>
      <c r="G8" s="3" t="s">
        <v>269</v>
      </c>
      <c r="H8" s="5" t="s">
        <v>56</v>
      </c>
      <c r="I8" s="2"/>
      <c r="J8" s="2"/>
      <c r="K8" s="7" t="s">
        <v>1</v>
      </c>
      <c r="L8" s="6">
        <v>0.28000000000000003</v>
      </c>
      <c r="M8" s="6">
        <v>0.18</v>
      </c>
      <c r="N8" s="6">
        <v>0.1</v>
      </c>
      <c r="O8" s="6">
        <v>0</v>
      </c>
      <c r="P8" s="6"/>
      <c r="Q8" s="6" t="s">
        <v>55</v>
      </c>
      <c r="R8" s="2"/>
      <c r="S8" s="5" t="s">
        <v>57</v>
      </c>
    </row>
    <row r="9" spans="1:19" ht="40.5" customHeight="1" x14ac:dyDescent="0.25">
      <c r="A9" s="3" t="s">
        <v>237</v>
      </c>
      <c r="B9" s="3">
        <v>8699536030456</v>
      </c>
      <c r="C9" s="109" t="s">
        <v>16</v>
      </c>
      <c r="D9" s="2"/>
      <c r="E9" s="2"/>
      <c r="F9" s="2"/>
      <c r="G9" s="2"/>
      <c r="H9" s="5" t="s">
        <v>56</v>
      </c>
      <c r="I9" s="2"/>
      <c r="J9" s="2"/>
      <c r="K9" s="7" t="s">
        <v>1</v>
      </c>
      <c r="L9" s="6">
        <v>0.28000000000000003</v>
      </c>
      <c r="M9" s="6">
        <v>0.18</v>
      </c>
      <c r="N9" s="6">
        <v>0.1</v>
      </c>
      <c r="O9" s="6">
        <v>0</v>
      </c>
      <c r="P9" s="6"/>
      <c r="Q9" s="6" t="s">
        <v>55</v>
      </c>
      <c r="R9" s="2"/>
      <c r="S9" s="5" t="s">
        <v>57</v>
      </c>
    </row>
    <row r="10" spans="1:19" ht="34.5" customHeight="1" x14ac:dyDescent="0.25">
      <c r="A10" s="3" t="s">
        <v>238</v>
      </c>
      <c r="B10" s="3">
        <v>8699538983705</v>
      </c>
      <c r="C10" s="109" t="s">
        <v>4</v>
      </c>
      <c r="D10" s="2"/>
      <c r="E10" s="2"/>
      <c r="F10" s="2"/>
      <c r="G10" s="2"/>
      <c r="H10" s="5" t="s">
        <v>56</v>
      </c>
      <c r="I10" s="2"/>
      <c r="J10" s="2"/>
      <c r="K10" s="5" t="s">
        <v>3</v>
      </c>
      <c r="L10" s="6">
        <v>0.11</v>
      </c>
      <c r="M10" s="6">
        <v>0.11</v>
      </c>
      <c r="N10" s="6">
        <v>0.11</v>
      </c>
      <c r="O10" s="6">
        <v>0</v>
      </c>
      <c r="P10" s="14"/>
      <c r="Q10" s="6" t="s">
        <v>55</v>
      </c>
      <c r="R10" s="2"/>
      <c r="S10" s="5" t="s">
        <v>57</v>
      </c>
    </row>
    <row r="11" spans="1:19" ht="34.5" customHeight="1" x14ac:dyDescent="0.25">
      <c r="A11" s="3" t="s">
        <v>239</v>
      </c>
      <c r="B11" s="3">
        <v>8699738340599</v>
      </c>
      <c r="C11" s="109" t="s">
        <v>37</v>
      </c>
      <c r="D11" s="2"/>
      <c r="E11" s="2"/>
      <c r="F11" s="2"/>
      <c r="G11" s="2"/>
      <c r="H11" s="5" t="s">
        <v>56</v>
      </c>
      <c r="I11" s="2"/>
      <c r="J11" s="2"/>
      <c r="K11" s="5" t="s">
        <v>60</v>
      </c>
      <c r="L11" s="6">
        <v>0.28000000000000003</v>
      </c>
      <c r="M11" s="6">
        <v>0.1</v>
      </c>
      <c r="N11" s="6">
        <v>0</v>
      </c>
      <c r="O11" s="6">
        <v>0</v>
      </c>
      <c r="P11" s="6"/>
      <c r="Q11" s="6" t="s">
        <v>55</v>
      </c>
      <c r="R11" s="2"/>
      <c r="S11" s="5" t="s">
        <v>57</v>
      </c>
    </row>
    <row r="12" spans="1:19" ht="39.75" customHeight="1" x14ac:dyDescent="0.25">
      <c r="A12" s="3" t="s">
        <v>240</v>
      </c>
      <c r="B12" s="3">
        <v>8699540031708</v>
      </c>
      <c r="C12" s="109" t="s">
        <v>24</v>
      </c>
      <c r="D12" s="2"/>
      <c r="E12" s="2"/>
      <c r="F12" s="2"/>
      <c r="G12" s="2"/>
      <c r="H12" s="5" t="s">
        <v>56</v>
      </c>
      <c r="I12" s="2"/>
      <c r="J12" s="2"/>
      <c r="K12" s="7" t="s">
        <v>1</v>
      </c>
      <c r="L12" s="6">
        <v>0.28000000000000003</v>
      </c>
      <c r="M12" s="6">
        <v>0.18</v>
      </c>
      <c r="N12" s="6">
        <v>0.1</v>
      </c>
      <c r="O12" s="6">
        <v>0</v>
      </c>
      <c r="P12" s="6"/>
      <c r="Q12" s="6" t="s">
        <v>55</v>
      </c>
      <c r="R12" s="2"/>
      <c r="S12" s="5" t="s">
        <v>57</v>
      </c>
    </row>
    <row r="13" spans="1:19" ht="34.5" customHeight="1" x14ac:dyDescent="0.25">
      <c r="A13" s="3" t="s">
        <v>241</v>
      </c>
      <c r="B13" s="3">
        <v>8680199033502</v>
      </c>
      <c r="C13" s="109" t="s">
        <v>22</v>
      </c>
      <c r="D13" s="2"/>
      <c r="E13" s="2"/>
      <c r="F13" s="19" t="s">
        <v>115</v>
      </c>
      <c r="G13" s="19" t="s">
        <v>116</v>
      </c>
      <c r="H13" s="5" t="s">
        <v>56</v>
      </c>
      <c r="I13" s="2"/>
      <c r="J13" s="2"/>
      <c r="K13" s="7" t="s">
        <v>1</v>
      </c>
      <c r="L13" s="6">
        <v>0.28000000000000003</v>
      </c>
      <c r="M13" s="6">
        <v>0.18</v>
      </c>
      <c r="N13" s="6">
        <v>0.1</v>
      </c>
      <c r="O13" s="6">
        <v>0</v>
      </c>
      <c r="P13" s="6"/>
      <c r="Q13" s="6" t="s">
        <v>55</v>
      </c>
      <c r="R13" s="2"/>
      <c r="S13" s="5" t="s">
        <v>57</v>
      </c>
    </row>
    <row r="14" spans="1:19" ht="38.25" x14ac:dyDescent="0.25">
      <c r="A14" s="3" t="s">
        <v>242</v>
      </c>
      <c r="B14" s="3">
        <v>8699844696030</v>
      </c>
      <c r="C14" s="109" t="s">
        <v>25</v>
      </c>
      <c r="D14" s="2"/>
      <c r="E14" s="2"/>
      <c r="F14" s="19" t="s">
        <v>105</v>
      </c>
      <c r="G14" s="2"/>
      <c r="H14" s="5" t="s">
        <v>56</v>
      </c>
      <c r="I14" s="2"/>
      <c r="J14" s="2"/>
      <c r="K14" s="7" t="s">
        <v>1</v>
      </c>
      <c r="L14" s="6">
        <v>0.28000000000000003</v>
      </c>
      <c r="M14" s="6">
        <v>0.18</v>
      </c>
      <c r="N14" s="6">
        <v>0.1</v>
      </c>
      <c r="O14" s="6">
        <v>0</v>
      </c>
      <c r="P14" s="6"/>
      <c r="Q14" s="6" t="s">
        <v>55</v>
      </c>
      <c r="R14" s="5" t="s">
        <v>56</v>
      </c>
      <c r="S14" s="5" t="s">
        <v>57</v>
      </c>
    </row>
    <row r="15" spans="1:19" ht="34.5" customHeight="1" x14ac:dyDescent="0.25">
      <c r="A15" s="3" t="s">
        <v>243</v>
      </c>
      <c r="B15" s="3">
        <v>8699606467809</v>
      </c>
      <c r="C15" s="109" t="s">
        <v>35</v>
      </c>
      <c r="D15" s="2"/>
      <c r="E15" s="2"/>
      <c r="F15" s="7" t="s">
        <v>63</v>
      </c>
      <c r="G15" s="2"/>
      <c r="H15" s="5" t="s">
        <v>56</v>
      </c>
      <c r="I15" s="2"/>
      <c r="J15" s="2"/>
      <c r="K15" s="7" t="s">
        <v>1</v>
      </c>
      <c r="L15" s="6">
        <v>0.28000000000000003</v>
      </c>
      <c r="M15" s="6">
        <v>0.18</v>
      </c>
      <c r="N15" s="6">
        <v>0.1</v>
      </c>
      <c r="O15" s="6">
        <v>0</v>
      </c>
      <c r="P15" s="6"/>
      <c r="Q15" s="6" t="s">
        <v>55</v>
      </c>
      <c r="R15" s="48" t="s">
        <v>56</v>
      </c>
      <c r="S15" s="5" t="s">
        <v>57</v>
      </c>
    </row>
    <row r="16" spans="1:19" ht="34.5" customHeight="1" x14ac:dyDescent="0.25">
      <c r="A16" s="3" t="s">
        <v>244</v>
      </c>
      <c r="B16" s="3">
        <v>8699844776169</v>
      </c>
      <c r="C16" s="109" t="s">
        <v>31</v>
      </c>
      <c r="D16" s="2"/>
      <c r="E16" s="2"/>
      <c r="F16" s="19" t="s">
        <v>122</v>
      </c>
      <c r="G16" s="2"/>
      <c r="H16" s="5" t="s">
        <v>56</v>
      </c>
      <c r="I16" s="2"/>
      <c r="J16" s="2"/>
      <c r="K16" s="5" t="s">
        <v>60</v>
      </c>
      <c r="L16" s="6">
        <v>0.28000000000000003</v>
      </c>
      <c r="M16" s="6">
        <v>0.1</v>
      </c>
      <c r="N16" s="6">
        <v>0</v>
      </c>
      <c r="O16" s="6">
        <v>0</v>
      </c>
      <c r="P16" s="6"/>
      <c r="Q16" s="6" t="s">
        <v>55</v>
      </c>
      <c r="R16" s="2"/>
      <c r="S16" s="5" t="s">
        <v>57</v>
      </c>
    </row>
    <row r="17" spans="1:19" ht="34.5" customHeight="1" x14ac:dyDescent="0.25">
      <c r="A17" s="3" t="s">
        <v>245</v>
      </c>
      <c r="B17" s="3">
        <v>8680053350035</v>
      </c>
      <c r="C17" s="109" t="s">
        <v>28</v>
      </c>
      <c r="D17" s="2"/>
      <c r="E17" s="2"/>
      <c r="F17" s="19" t="s">
        <v>107</v>
      </c>
      <c r="G17" s="2"/>
      <c r="H17" s="5" t="s">
        <v>56</v>
      </c>
      <c r="I17" s="2"/>
      <c r="J17" s="2"/>
      <c r="K17" s="5" t="s">
        <v>60</v>
      </c>
      <c r="L17" s="6">
        <v>0.28000000000000003</v>
      </c>
      <c r="M17" s="6">
        <v>0.1</v>
      </c>
      <c r="N17" s="6">
        <v>0</v>
      </c>
      <c r="O17" s="6">
        <v>0</v>
      </c>
      <c r="P17" s="6"/>
      <c r="Q17" s="6" t="s">
        <v>55</v>
      </c>
      <c r="R17" s="13"/>
      <c r="S17" s="5" t="s">
        <v>57</v>
      </c>
    </row>
    <row r="18" spans="1:19" ht="34.5" customHeight="1" x14ac:dyDescent="0.25">
      <c r="A18" s="3" t="s">
        <v>246</v>
      </c>
      <c r="B18" s="3">
        <v>8699546772445</v>
      </c>
      <c r="C18" s="109" t="s">
        <v>21</v>
      </c>
      <c r="D18" s="2"/>
      <c r="E18" s="2"/>
      <c r="F18" s="2"/>
      <c r="G18" s="2"/>
      <c r="H18" s="5" t="s">
        <v>56</v>
      </c>
      <c r="I18" s="2"/>
      <c r="J18" s="2"/>
      <c r="K18" s="5" t="s">
        <v>0</v>
      </c>
      <c r="L18" s="23">
        <v>0.28000000000000003</v>
      </c>
      <c r="M18" s="23">
        <v>0.18</v>
      </c>
      <c r="N18" s="23">
        <v>0.1</v>
      </c>
      <c r="O18" s="23">
        <v>0</v>
      </c>
      <c r="P18" s="23"/>
      <c r="Q18" s="23">
        <v>0</v>
      </c>
      <c r="R18" s="29"/>
      <c r="S18" s="5"/>
    </row>
    <row r="19" spans="1:19" ht="34.5" customHeight="1" x14ac:dyDescent="0.25">
      <c r="A19" s="3" t="s">
        <v>247</v>
      </c>
      <c r="B19" s="3">
        <v>8680199034837</v>
      </c>
      <c r="C19" s="109" t="s">
        <v>23</v>
      </c>
      <c r="D19" s="2"/>
      <c r="E19" s="2"/>
      <c r="F19" s="7" t="s">
        <v>59</v>
      </c>
      <c r="G19" s="2"/>
      <c r="H19" s="5" t="s">
        <v>56</v>
      </c>
      <c r="I19" s="2"/>
      <c r="J19" s="2"/>
      <c r="K19" s="5" t="s">
        <v>60</v>
      </c>
      <c r="L19" s="6">
        <v>0.4</v>
      </c>
      <c r="M19" s="6">
        <v>0.1</v>
      </c>
      <c r="N19" s="6">
        <v>0</v>
      </c>
      <c r="O19" s="6">
        <v>0</v>
      </c>
      <c r="P19" s="6"/>
      <c r="Q19" s="6" t="s">
        <v>55</v>
      </c>
      <c r="R19" s="5" t="s">
        <v>56</v>
      </c>
      <c r="S19" s="5" t="s">
        <v>57</v>
      </c>
    </row>
    <row r="20" spans="1:19" ht="34.5" customHeight="1" x14ac:dyDescent="0.25">
      <c r="A20" s="3" t="s">
        <v>248</v>
      </c>
      <c r="B20" s="3">
        <v>8699792010025</v>
      </c>
      <c r="C20" s="109" t="s">
        <v>12</v>
      </c>
      <c r="D20" s="2"/>
      <c r="E20" s="2"/>
      <c r="F20" s="19" t="s">
        <v>113</v>
      </c>
      <c r="G20" s="2"/>
      <c r="H20" s="5" t="s">
        <v>56</v>
      </c>
      <c r="I20" s="2"/>
      <c r="J20" s="2"/>
      <c r="K20" s="5" t="s">
        <v>60</v>
      </c>
      <c r="L20" s="6">
        <v>0.4</v>
      </c>
      <c r="M20" s="6">
        <v>0.1</v>
      </c>
      <c r="N20" s="6">
        <v>0</v>
      </c>
      <c r="O20" s="6">
        <v>0</v>
      </c>
      <c r="P20" s="6"/>
      <c r="Q20" s="6" t="s">
        <v>55</v>
      </c>
      <c r="R20" s="5" t="s">
        <v>56</v>
      </c>
      <c r="S20" s="5" t="s">
        <v>57</v>
      </c>
    </row>
    <row r="21" spans="1:19" ht="34.5" customHeight="1" x14ac:dyDescent="0.25">
      <c r="A21" s="3" t="s">
        <v>249</v>
      </c>
      <c r="B21" s="3">
        <v>8699788370034</v>
      </c>
      <c r="C21" s="109" t="s">
        <v>9</v>
      </c>
      <c r="D21" s="2"/>
      <c r="E21" s="2"/>
      <c r="F21" s="19" t="s">
        <v>114</v>
      </c>
      <c r="G21" s="2"/>
      <c r="H21" s="5" t="s">
        <v>56</v>
      </c>
      <c r="I21" s="2"/>
      <c r="J21" s="2"/>
      <c r="K21" s="5" t="s">
        <v>60</v>
      </c>
      <c r="L21" s="6">
        <v>0.48</v>
      </c>
      <c r="M21" s="6">
        <v>0.3</v>
      </c>
      <c r="N21" s="6">
        <v>0.2</v>
      </c>
      <c r="O21" s="6">
        <v>0.2</v>
      </c>
      <c r="P21" s="6">
        <v>0.2</v>
      </c>
      <c r="Q21" s="6" t="s">
        <v>55</v>
      </c>
      <c r="R21" s="2"/>
      <c r="S21" s="5" t="s">
        <v>57</v>
      </c>
    </row>
    <row r="22" spans="1:19" ht="56.25" customHeight="1" x14ac:dyDescent="0.25">
      <c r="A22" s="3" t="s">
        <v>250</v>
      </c>
      <c r="B22" s="3">
        <v>8681429555016</v>
      </c>
      <c r="C22" s="109" t="s">
        <v>66</v>
      </c>
      <c r="D22" s="2"/>
      <c r="E22" s="2"/>
      <c r="F22" s="52" t="s">
        <v>270</v>
      </c>
      <c r="G22" s="2"/>
      <c r="H22" s="5" t="s">
        <v>56</v>
      </c>
      <c r="I22" s="2"/>
      <c r="J22" s="2"/>
      <c r="K22" s="5" t="s">
        <v>3</v>
      </c>
      <c r="L22" s="6">
        <v>0.11</v>
      </c>
      <c r="M22" s="6">
        <v>0.11</v>
      </c>
      <c r="N22" s="6">
        <v>0.11</v>
      </c>
      <c r="O22" s="6">
        <v>0</v>
      </c>
      <c r="P22" s="14"/>
      <c r="Q22" s="6" t="s">
        <v>55</v>
      </c>
      <c r="R22" s="5" t="s">
        <v>56</v>
      </c>
      <c r="S22" s="5" t="s">
        <v>57</v>
      </c>
    </row>
    <row r="23" spans="1:19" ht="51" x14ac:dyDescent="0.25">
      <c r="A23" s="3" t="s">
        <v>251</v>
      </c>
      <c r="B23" s="3">
        <v>8681429555009</v>
      </c>
      <c r="C23" s="109" t="s">
        <v>38</v>
      </c>
      <c r="D23" s="2"/>
      <c r="E23" s="2"/>
      <c r="F23" s="2"/>
      <c r="G23" s="2"/>
      <c r="H23" s="5" t="s">
        <v>56</v>
      </c>
      <c r="I23" s="2"/>
      <c r="J23" s="2"/>
      <c r="K23" s="5" t="s">
        <v>3</v>
      </c>
      <c r="L23" s="6">
        <v>0.11</v>
      </c>
      <c r="M23" s="6">
        <v>0.11</v>
      </c>
      <c r="N23" s="6">
        <v>0.11</v>
      </c>
      <c r="O23" s="6">
        <v>0</v>
      </c>
      <c r="P23" s="14"/>
      <c r="Q23" s="6" t="s">
        <v>55</v>
      </c>
      <c r="R23" s="2"/>
      <c r="S23" s="5" t="s">
        <v>57</v>
      </c>
    </row>
    <row r="24" spans="1:19" ht="51" x14ac:dyDescent="0.25">
      <c r="A24" s="3" t="s">
        <v>252</v>
      </c>
      <c r="B24" s="4">
        <v>8699676790708</v>
      </c>
      <c r="C24" s="109" t="s">
        <v>26</v>
      </c>
      <c r="D24" s="2"/>
      <c r="E24" s="2"/>
      <c r="F24" s="52" t="s">
        <v>68</v>
      </c>
      <c r="G24" s="21" t="s">
        <v>67</v>
      </c>
      <c r="H24" s="5" t="s">
        <v>56</v>
      </c>
      <c r="I24" s="2"/>
      <c r="J24" s="2"/>
      <c r="K24" s="5" t="s">
        <v>3</v>
      </c>
      <c r="L24" s="6">
        <v>0.11</v>
      </c>
      <c r="M24" s="6">
        <v>0.11</v>
      </c>
      <c r="N24" s="6">
        <v>0.11</v>
      </c>
      <c r="O24" s="6">
        <v>0</v>
      </c>
      <c r="P24" s="14"/>
      <c r="Q24" s="6" t="s">
        <v>55</v>
      </c>
      <c r="R24" s="2"/>
      <c r="S24" s="5" t="s">
        <v>57</v>
      </c>
    </row>
    <row r="25" spans="1:19" ht="51" x14ac:dyDescent="0.25">
      <c r="A25" s="3" t="s">
        <v>253</v>
      </c>
      <c r="B25" s="3">
        <v>8681801271251</v>
      </c>
      <c r="C25" s="109" t="s">
        <v>5</v>
      </c>
      <c r="D25" s="2"/>
      <c r="E25" s="2"/>
      <c r="F25" s="2"/>
      <c r="G25" s="2"/>
      <c r="H25" s="5" t="s">
        <v>56</v>
      </c>
      <c r="I25" s="2"/>
      <c r="J25" s="2"/>
      <c r="K25" s="5" t="s">
        <v>60</v>
      </c>
      <c r="L25" s="6">
        <v>0.28000000000000003</v>
      </c>
      <c r="M25" s="6">
        <v>0.1</v>
      </c>
      <c r="N25" s="6">
        <v>0</v>
      </c>
      <c r="O25" s="6">
        <v>0</v>
      </c>
      <c r="P25" s="6"/>
      <c r="Q25" s="6" t="s">
        <v>55</v>
      </c>
      <c r="R25" s="2"/>
      <c r="S25" s="5" t="s">
        <v>57</v>
      </c>
    </row>
    <row r="26" spans="1:19" ht="34.5" customHeight="1" x14ac:dyDescent="0.25">
      <c r="A26" s="3" t="s">
        <v>254</v>
      </c>
      <c r="B26" s="3">
        <v>8699522958566</v>
      </c>
      <c r="C26" s="109" t="s">
        <v>10</v>
      </c>
      <c r="D26" s="2"/>
      <c r="E26" s="2"/>
      <c r="F26" s="2"/>
      <c r="G26" s="2"/>
      <c r="H26" s="5" t="s">
        <v>56</v>
      </c>
      <c r="I26" s="2"/>
      <c r="J26" s="2"/>
      <c r="K26" s="5" t="s">
        <v>0</v>
      </c>
      <c r="L26" s="23">
        <v>0.41</v>
      </c>
      <c r="M26" s="23">
        <v>0.31</v>
      </c>
      <c r="N26" s="23">
        <v>0.1</v>
      </c>
      <c r="O26" s="23">
        <v>0</v>
      </c>
      <c r="P26" s="23"/>
      <c r="Q26" s="23" t="s">
        <v>55</v>
      </c>
      <c r="R26" s="29"/>
      <c r="S26" s="5" t="s">
        <v>57</v>
      </c>
    </row>
    <row r="27" spans="1:19" ht="34.5" customHeight="1" x14ac:dyDescent="0.25">
      <c r="A27" s="3" t="s">
        <v>255</v>
      </c>
      <c r="B27" s="3">
        <v>8680199522532</v>
      </c>
      <c r="C27" s="109" t="s">
        <v>7</v>
      </c>
      <c r="D27" s="2"/>
      <c r="E27" s="2"/>
      <c r="F27" s="19" t="s">
        <v>117</v>
      </c>
      <c r="G27" s="2"/>
      <c r="H27" s="5" t="s">
        <v>56</v>
      </c>
      <c r="I27" s="2"/>
      <c r="J27" s="2"/>
      <c r="K27" s="7" t="s">
        <v>1</v>
      </c>
      <c r="L27" s="6">
        <v>0.28000000000000003</v>
      </c>
      <c r="M27" s="6">
        <v>0.18</v>
      </c>
      <c r="N27" s="6">
        <v>0.1</v>
      </c>
      <c r="O27" s="6">
        <v>0</v>
      </c>
      <c r="P27" s="6"/>
      <c r="Q27" s="6" t="s">
        <v>55</v>
      </c>
      <c r="R27" s="2"/>
      <c r="S27" s="5" t="s">
        <v>57</v>
      </c>
    </row>
    <row r="28" spans="1:19" ht="53.25" customHeight="1" x14ac:dyDescent="0.25">
      <c r="A28" s="3" t="s">
        <v>256</v>
      </c>
      <c r="B28" s="3">
        <v>8699844695903</v>
      </c>
      <c r="C28" s="109" t="s">
        <v>20</v>
      </c>
      <c r="D28" s="2"/>
      <c r="E28" s="2"/>
      <c r="F28" s="19" t="s">
        <v>69</v>
      </c>
      <c r="G28" s="2"/>
      <c r="H28" s="5" t="s">
        <v>56</v>
      </c>
      <c r="I28" s="2"/>
      <c r="J28" s="2"/>
      <c r="K28" s="5" t="s">
        <v>60</v>
      </c>
      <c r="L28" s="6">
        <v>0.28000000000000003</v>
      </c>
      <c r="M28" s="6">
        <v>0.1</v>
      </c>
      <c r="N28" s="6">
        <v>0</v>
      </c>
      <c r="O28" s="6">
        <v>0</v>
      </c>
      <c r="P28" s="6"/>
      <c r="Q28" s="6" t="s">
        <v>55</v>
      </c>
      <c r="R28" s="5" t="s">
        <v>56</v>
      </c>
      <c r="S28" s="5"/>
    </row>
    <row r="29" spans="1:19" ht="38.25" customHeight="1" x14ac:dyDescent="0.25">
      <c r="A29" s="3" t="s">
        <v>257</v>
      </c>
      <c r="B29" s="4">
        <v>8699844696344</v>
      </c>
      <c r="C29" s="109" t="s">
        <v>19</v>
      </c>
      <c r="D29" s="2"/>
      <c r="E29" s="2"/>
      <c r="F29" s="19" t="s">
        <v>70</v>
      </c>
      <c r="G29" s="2"/>
      <c r="H29" s="5" t="s">
        <v>56</v>
      </c>
      <c r="I29" s="2"/>
      <c r="J29" s="2"/>
      <c r="K29" s="5" t="s">
        <v>60</v>
      </c>
      <c r="L29" s="6">
        <v>0.28000000000000003</v>
      </c>
      <c r="M29" s="6">
        <v>0.1</v>
      </c>
      <c r="N29" s="6">
        <v>0</v>
      </c>
      <c r="O29" s="6">
        <v>0</v>
      </c>
      <c r="P29" s="6"/>
      <c r="Q29" s="6" t="s">
        <v>55</v>
      </c>
      <c r="R29" s="11"/>
      <c r="S29" s="5"/>
    </row>
    <row r="30" spans="1:19" ht="51" x14ac:dyDescent="0.25">
      <c r="A30" s="3" t="s">
        <v>258</v>
      </c>
      <c r="B30" s="3">
        <v>8699844696368</v>
      </c>
      <c r="C30" s="109" t="s">
        <v>18</v>
      </c>
      <c r="D30" s="2"/>
      <c r="E30" s="2"/>
      <c r="F30" s="19" t="s">
        <v>71</v>
      </c>
      <c r="G30" s="2"/>
      <c r="H30" s="5" t="s">
        <v>56</v>
      </c>
      <c r="I30" s="2"/>
      <c r="J30" s="2"/>
      <c r="K30" s="5" t="s">
        <v>60</v>
      </c>
      <c r="L30" s="6">
        <v>0.28000000000000003</v>
      </c>
      <c r="M30" s="6">
        <v>0.1</v>
      </c>
      <c r="N30" s="6">
        <v>0</v>
      </c>
      <c r="O30" s="6">
        <v>0</v>
      </c>
      <c r="P30" s="6"/>
      <c r="Q30" s="6" t="s">
        <v>55</v>
      </c>
      <c r="R30" s="11"/>
      <c r="S30" s="5"/>
    </row>
    <row r="31" spans="1:19" ht="34.5" customHeight="1" x14ac:dyDescent="0.25">
      <c r="A31" s="3" t="s">
        <v>259</v>
      </c>
      <c r="B31" s="3">
        <v>8681807005355</v>
      </c>
      <c r="C31" s="109" t="s">
        <v>32</v>
      </c>
      <c r="D31" s="2"/>
      <c r="E31" s="2"/>
      <c r="F31" s="7" t="s">
        <v>58</v>
      </c>
      <c r="G31" s="2"/>
      <c r="H31" s="5" t="s">
        <v>56</v>
      </c>
      <c r="I31" s="2"/>
      <c r="J31" s="2"/>
      <c r="K31" s="5" t="s">
        <v>60</v>
      </c>
      <c r="L31" s="6">
        <v>0.28000000000000003</v>
      </c>
      <c r="M31" s="6">
        <v>0.1</v>
      </c>
      <c r="N31" s="6">
        <v>0</v>
      </c>
      <c r="O31" s="6">
        <v>0</v>
      </c>
      <c r="P31" s="6"/>
      <c r="Q31" s="6" t="s">
        <v>55</v>
      </c>
      <c r="R31" s="5" t="s">
        <v>56</v>
      </c>
      <c r="S31" s="5" t="s">
        <v>57</v>
      </c>
    </row>
    <row r="32" spans="1:19" ht="51" x14ac:dyDescent="0.25">
      <c r="A32" s="3" t="s">
        <v>260</v>
      </c>
      <c r="B32" s="3">
        <v>8699844955700</v>
      </c>
      <c r="C32" s="109" t="s">
        <v>34</v>
      </c>
      <c r="D32" s="2"/>
      <c r="E32" s="2"/>
      <c r="F32" s="19" t="s">
        <v>112</v>
      </c>
      <c r="G32" s="2"/>
      <c r="H32" s="5" t="s">
        <v>56</v>
      </c>
      <c r="I32" s="2"/>
      <c r="J32" s="2"/>
      <c r="K32" s="5" t="s">
        <v>60</v>
      </c>
      <c r="L32" s="6">
        <v>0.28000000000000003</v>
      </c>
      <c r="M32" s="6">
        <v>0.1</v>
      </c>
      <c r="N32" s="6">
        <v>0</v>
      </c>
      <c r="O32" s="6">
        <v>0</v>
      </c>
      <c r="P32" s="6"/>
      <c r="Q32" s="6" t="s">
        <v>55</v>
      </c>
      <c r="R32" s="2"/>
      <c r="S32" s="5" t="s">
        <v>57</v>
      </c>
    </row>
    <row r="33" spans="1:19" ht="39.75" customHeight="1" x14ac:dyDescent="0.25">
      <c r="A33" s="3" t="s">
        <v>261</v>
      </c>
      <c r="B33" s="3">
        <v>8680199081800</v>
      </c>
      <c r="C33" s="109" t="s">
        <v>2</v>
      </c>
      <c r="D33" s="2"/>
      <c r="E33" s="2"/>
      <c r="F33" s="19" t="s">
        <v>109</v>
      </c>
      <c r="G33" s="2"/>
      <c r="H33" s="5" t="s">
        <v>56</v>
      </c>
      <c r="I33" s="2"/>
      <c r="J33" s="2"/>
      <c r="K33" s="5" t="s">
        <v>60</v>
      </c>
      <c r="L33" s="6">
        <v>0.28000000000000003</v>
      </c>
      <c r="M33" s="6">
        <v>0.1</v>
      </c>
      <c r="N33" s="6">
        <v>0</v>
      </c>
      <c r="O33" s="6">
        <v>0</v>
      </c>
      <c r="P33" s="6"/>
      <c r="Q33" s="6" t="s">
        <v>55</v>
      </c>
      <c r="R33" s="13"/>
      <c r="S33" s="5" t="s">
        <v>57</v>
      </c>
    </row>
    <row r="34" spans="1:19" ht="53.25" customHeight="1" x14ac:dyDescent="0.25">
      <c r="A34" s="3" t="s">
        <v>262</v>
      </c>
      <c r="B34" s="3">
        <v>8680352000426</v>
      </c>
      <c r="C34" s="109" t="s">
        <v>33</v>
      </c>
      <c r="D34" s="2"/>
      <c r="E34" s="2"/>
      <c r="F34" s="19" t="s">
        <v>110</v>
      </c>
      <c r="G34" s="2"/>
      <c r="H34" s="5" t="s">
        <v>56</v>
      </c>
      <c r="I34" s="2"/>
      <c r="J34" s="2"/>
      <c r="K34" s="5" t="s">
        <v>60</v>
      </c>
      <c r="L34" s="6">
        <v>0.4</v>
      </c>
      <c r="M34" s="6">
        <v>0.1</v>
      </c>
      <c r="N34" s="6">
        <v>0</v>
      </c>
      <c r="O34" s="6">
        <v>0</v>
      </c>
      <c r="P34" s="6"/>
      <c r="Q34" s="6" t="s">
        <v>55</v>
      </c>
      <c r="R34" s="13"/>
      <c r="S34" s="5" t="s">
        <v>57</v>
      </c>
    </row>
    <row r="35" spans="1:19" ht="51" x14ac:dyDescent="0.25">
      <c r="A35" s="3" t="s">
        <v>263</v>
      </c>
      <c r="B35" s="3">
        <v>8699514950295</v>
      </c>
      <c r="C35" s="109" t="s">
        <v>36</v>
      </c>
      <c r="D35" s="2"/>
      <c r="E35" s="2"/>
      <c r="F35" s="2"/>
      <c r="G35" s="2"/>
      <c r="H35" s="5" t="s">
        <v>56</v>
      </c>
      <c r="I35" s="2"/>
      <c r="J35" s="2"/>
      <c r="K35" s="5" t="s">
        <v>0</v>
      </c>
      <c r="L35" s="23">
        <v>0.41</v>
      </c>
      <c r="M35" s="23">
        <v>0.31</v>
      </c>
      <c r="N35" s="23">
        <v>0.1</v>
      </c>
      <c r="O35" s="23">
        <v>0</v>
      </c>
      <c r="P35" s="23"/>
      <c r="Q35" s="23" t="s">
        <v>55</v>
      </c>
      <c r="R35" s="29"/>
      <c r="S35" s="5" t="s">
        <v>57</v>
      </c>
    </row>
    <row r="36" spans="1:19" s="94" customFormat="1" ht="34.5" customHeight="1" x14ac:dyDescent="0.25">
      <c r="A36" s="3" t="s">
        <v>264</v>
      </c>
      <c r="B36" s="3">
        <v>8699565520041</v>
      </c>
      <c r="C36" s="109" t="s">
        <v>13</v>
      </c>
      <c r="D36" s="1"/>
      <c r="E36" s="1"/>
      <c r="F36" s="60" t="s">
        <v>230</v>
      </c>
      <c r="G36" s="5" t="s">
        <v>228</v>
      </c>
      <c r="H36" s="5" t="s">
        <v>56</v>
      </c>
      <c r="I36" s="1"/>
      <c r="J36" s="1"/>
      <c r="K36" s="5" t="s">
        <v>1</v>
      </c>
      <c r="L36" s="6">
        <v>0.28000000000000003</v>
      </c>
      <c r="M36" s="6">
        <v>0.18</v>
      </c>
      <c r="N36" s="6">
        <v>0.1</v>
      </c>
      <c r="O36" s="6">
        <v>0</v>
      </c>
      <c r="P36" s="6"/>
      <c r="Q36" s="6" t="s">
        <v>55</v>
      </c>
      <c r="R36" s="1"/>
      <c r="S36" s="5" t="s">
        <v>57</v>
      </c>
    </row>
    <row r="37" spans="1:19" ht="34.5" customHeight="1" x14ac:dyDescent="0.25">
      <c r="A37" s="3" t="s">
        <v>265</v>
      </c>
      <c r="B37" s="3">
        <v>8680199353969</v>
      </c>
      <c r="C37" s="109" t="s">
        <v>8</v>
      </c>
      <c r="D37" s="2"/>
      <c r="E37" s="2"/>
      <c r="F37" s="52" t="s">
        <v>106</v>
      </c>
      <c r="G37" s="2"/>
      <c r="H37" s="5" t="s">
        <v>56</v>
      </c>
      <c r="I37" s="2"/>
      <c r="J37" s="2"/>
      <c r="K37" s="5" t="s">
        <v>60</v>
      </c>
      <c r="L37" s="6">
        <v>0.28000000000000003</v>
      </c>
      <c r="M37" s="6">
        <v>0.1</v>
      </c>
      <c r="N37" s="6">
        <v>0</v>
      </c>
      <c r="O37" s="6">
        <v>0</v>
      </c>
      <c r="P37" s="6"/>
      <c r="Q37" s="6" t="s">
        <v>55</v>
      </c>
      <c r="R37" s="2"/>
      <c r="S37" s="5" t="s">
        <v>57</v>
      </c>
    </row>
    <row r="38" spans="1:19" ht="34.5" customHeight="1" x14ac:dyDescent="0.25">
      <c r="A38" s="3" t="s">
        <v>266</v>
      </c>
      <c r="B38" s="3">
        <v>8680199094954</v>
      </c>
      <c r="C38" s="109" t="s">
        <v>6</v>
      </c>
      <c r="D38" s="2"/>
      <c r="E38" s="2"/>
      <c r="F38" s="19" t="s">
        <v>111</v>
      </c>
      <c r="G38" s="2"/>
      <c r="H38" s="5" t="s">
        <v>56</v>
      </c>
      <c r="I38" s="2"/>
      <c r="J38" s="2"/>
      <c r="K38" s="7" t="s">
        <v>1</v>
      </c>
      <c r="L38" s="6">
        <v>0.28000000000000003</v>
      </c>
      <c r="M38" s="6">
        <v>0.18</v>
      </c>
      <c r="N38" s="6">
        <v>0.1</v>
      </c>
      <c r="O38" s="6">
        <v>0</v>
      </c>
      <c r="P38" s="6"/>
      <c r="Q38" s="6" t="s">
        <v>55</v>
      </c>
      <c r="R38" s="2"/>
      <c r="S38" s="5" t="s">
        <v>57</v>
      </c>
    </row>
  </sheetData>
  <autoFilter ref="A2:S38" xr:uid="{ACAF8EE0-65D9-4ED2-8BDE-7663B3E3A97D}"/>
  <mergeCells count="1">
    <mergeCell ref="A1:S1"/>
  </mergeCells>
  <conditionalFormatting sqref="A2">
    <cfRule type="duplicateValues" dxfId="156" priority="3"/>
    <cfRule type="duplicateValues" dxfId="155" priority="4"/>
    <cfRule type="duplicateValues" dxfId="154" priority="5"/>
    <cfRule type="duplicateValues" dxfId="153" priority="6"/>
    <cfRule type="duplicateValues" dxfId="152" priority="7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417AF-9363-46AD-A769-B8C2842040AB}">
  <dimension ref="A1:T60"/>
  <sheetViews>
    <sheetView tabSelected="1" workbookViewId="0">
      <pane ySplit="2" topLeftCell="A3" activePane="bottomLeft" state="frozen"/>
      <selection pane="bottomLeft" activeCell="Y4" sqref="Y4"/>
    </sheetView>
  </sheetViews>
  <sheetFormatPr defaultRowHeight="15" x14ac:dyDescent="0.25"/>
  <cols>
    <col min="3" max="3" width="12.5703125" customWidth="1"/>
    <col min="4" max="4" width="31.42578125" customWidth="1"/>
    <col min="5" max="5" width="12.7109375" customWidth="1"/>
  </cols>
  <sheetData>
    <row r="1" spans="1:20" ht="15.75" thickBot="1" x14ac:dyDescent="0.3">
      <c r="A1" s="107" t="s">
        <v>276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8"/>
    </row>
    <row r="2" spans="1:20" ht="137.25" customHeight="1" x14ac:dyDescent="0.25">
      <c r="A2" s="95" t="s">
        <v>39</v>
      </c>
      <c r="B2" s="95" t="s">
        <v>40</v>
      </c>
      <c r="C2" s="95" t="s">
        <v>41</v>
      </c>
      <c r="D2" s="96" t="s">
        <v>42</v>
      </c>
      <c r="E2" s="96" t="s">
        <v>43</v>
      </c>
      <c r="F2" s="96" t="s">
        <v>44</v>
      </c>
      <c r="G2" s="95" t="s">
        <v>45</v>
      </c>
      <c r="H2" s="95" t="s">
        <v>46</v>
      </c>
      <c r="I2" s="97" t="s">
        <v>47</v>
      </c>
      <c r="J2" s="97" t="s">
        <v>48</v>
      </c>
      <c r="K2" s="97" t="s">
        <v>49</v>
      </c>
      <c r="L2" s="98" t="s">
        <v>50</v>
      </c>
      <c r="M2" s="101" t="s">
        <v>272</v>
      </c>
      <c r="N2" s="101" t="s">
        <v>273</v>
      </c>
      <c r="O2" s="101" t="s">
        <v>274</v>
      </c>
      <c r="P2" s="101" t="s">
        <v>275</v>
      </c>
      <c r="Q2" s="98" t="s">
        <v>51</v>
      </c>
      <c r="R2" s="98" t="s">
        <v>52</v>
      </c>
      <c r="S2" s="99" t="s">
        <v>53</v>
      </c>
      <c r="T2" s="99" t="s">
        <v>54</v>
      </c>
    </row>
    <row r="3" spans="1:20" ht="49.5" customHeight="1" x14ac:dyDescent="0.25">
      <c r="A3" s="8">
        <v>41975</v>
      </c>
      <c r="B3" s="5" t="s">
        <v>61</v>
      </c>
      <c r="C3" s="9">
        <v>8699536093833</v>
      </c>
      <c r="D3" s="49" t="s">
        <v>62</v>
      </c>
      <c r="E3" s="1"/>
      <c r="F3" s="1"/>
      <c r="G3" s="35" t="s">
        <v>268</v>
      </c>
      <c r="H3" s="35" t="s">
        <v>269</v>
      </c>
      <c r="I3" s="10">
        <v>45924</v>
      </c>
      <c r="J3" s="1"/>
      <c r="K3" s="1"/>
      <c r="L3" s="5" t="s">
        <v>1</v>
      </c>
      <c r="M3" s="102">
        <v>0.28000000000000003</v>
      </c>
      <c r="N3" s="102">
        <v>0.18</v>
      </c>
      <c r="O3" s="102">
        <v>0.1</v>
      </c>
      <c r="P3" s="102">
        <v>0</v>
      </c>
      <c r="Q3" s="6"/>
      <c r="R3" s="6" t="s">
        <v>55</v>
      </c>
      <c r="S3" s="11"/>
      <c r="T3" s="11"/>
    </row>
    <row r="4" spans="1:20" ht="73.5" customHeight="1" x14ac:dyDescent="0.25">
      <c r="A4" s="8">
        <v>37781</v>
      </c>
      <c r="B4" s="15" t="s">
        <v>64</v>
      </c>
      <c r="C4" s="16">
        <v>8699769980351</v>
      </c>
      <c r="D4" s="50" t="s">
        <v>65</v>
      </c>
      <c r="E4" s="17"/>
      <c r="F4" s="18"/>
      <c r="G4" s="35" t="s">
        <v>270</v>
      </c>
      <c r="H4" s="48"/>
      <c r="I4" s="10">
        <v>43473</v>
      </c>
      <c r="J4" s="20"/>
      <c r="K4" s="10"/>
      <c r="L4" s="5" t="s">
        <v>3</v>
      </c>
      <c r="M4" s="6">
        <v>0.11</v>
      </c>
      <c r="N4" s="6">
        <v>0.11</v>
      </c>
      <c r="O4" s="6">
        <v>0.11</v>
      </c>
      <c r="P4" s="6">
        <v>0</v>
      </c>
      <c r="Q4" s="14"/>
      <c r="R4" s="6" t="s">
        <v>55</v>
      </c>
      <c r="S4" s="13"/>
      <c r="T4" s="13"/>
    </row>
    <row r="5" spans="1:20" ht="37.5" customHeight="1" x14ac:dyDescent="0.25">
      <c r="A5" s="22">
        <v>28157</v>
      </c>
      <c r="B5" s="31" t="s">
        <v>72</v>
      </c>
      <c r="C5" s="8">
        <v>8699786030367</v>
      </c>
      <c r="D5" s="50" t="s">
        <v>73</v>
      </c>
      <c r="E5" s="9"/>
      <c r="F5" s="24"/>
      <c r="G5" s="35" t="s">
        <v>123</v>
      </c>
      <c r="H5" s="106" t="str">
        <f>VLOOKUP(C5,[1]Düzenlenen!$C:$H,6,0)</f>
        <v>TR-69B</v>
      </c>
      <c r="I5" s="10"/>
      <c r="J5" s="10"/>
      <c r="K5" s="10"/>
      <c r="L5" s="5" t="s">
        <v>60</v>
      </c>
      <c r="M5" s="6">
        <v>0.4</v>
      </c>
      <c r="N5" s="6">
        <v>0.1</v>
      </c>
      <c r="O5" s="6">
        <v>0</v>
      </c>
      <c r="P5" s="6">
        <v>0</v>
      </c>
      <c r="Q5" s="6"/>
      <c r="R5" s="6" t="s">
        <v>55</v>
      </c>
      <c r="S5" s="25"/>
      <c r="T5" s="25"/>
    </row>
    <row r="6" spans="1:20" ht="37.5" customHeight="1" x14ac:dyDescent="0.25">
      <c r="A6" s="22">
        <v>36560</v>
      </c>
      <c r="B6" s="31" t="s">
        <v>74</v>
      </c>
      <c r="C6" s="8">
        <v>8699680030067</v>
      </c>
      <c r="D6" s="50" t="s">
        <v>75</v>
      </c>
      <c r="E6" s="26"/>
      <c r="F6" s="26"/>
      <c r="G6" s="35" t="s">
        <v>123</v>
      </c>
      <c r="H6" s="106" t="str">
        <f>VLOOKUP(C6,[1]Düzenlenen!$C:$H,6,0)</f>
        <v>TR-69B</v>
      </c>
      <c r="I6" s="11">
        <v>42500</v>
      </c>
      <c r="J6" s="11"/>
      <c r="K6" s="11"/>
      <c r="L6" s="5" t="s">
        <v>60</v>
      </c>
      <c r="M6" s="6">
        <v>0.4</v>
      </c>
      <c r="N6" s="6">
        <v>0.1</v>
      </c>
      <c r="O6" s="6">
        <v>0</v>
      </c>
      <c r="P6" s="6">
        <v>0</v>
      </c>
      <c r="Q6" s="6"/>
      <c r="R6" s="6" t="s">
        <v>55</v>
      </c>
      <c r="S6" s="27"/>
      <c r="T6" s="11"/>
    </row>
    <row r="7" spans="1:20" ht="37.5" customHeight="1" x14ac:dyDescent="0.25">
      <c r="A7" s="22">
        <v>37547</v>
      </c>
      <c r="B7" s="31" t="s">
        <v>76</v>
      </c>
      <c r="C7" s="8">
        <v>8699680030203</v>
      </c>
      <c r="D7" s="50" t="s">
        <v>77</v>
      </c>
      <c r="E7" s="28"/>
      <c r="F7" s="28"/>
      <c r="G7" s="35" t="s">
        <v>123</v>
      </c>
      <c r="H7" s="106" t="str">
        <f>VLOOKUP(C7,[1]Düzenlenen!$C:$H,6,0)</f>
        <v>TR-69B</v>
      </c>
      <c r="I7" s="10">
        <v>42968</v>
      </c>
      <c r="J7" s="10"/>
      <c r="K7" s="10"/>
      <c r="L7" s="5" t="s">
        <v>60</v>
      </c>
      <c r="M7" s="6">
        <v>0.4</v>
      </c>
      <c r="N7" s="6">
        <v>0.1</v>
      </c>
      <c r="O7" s="6">
        <v>0</v>
      </c>
      <c r="P7" s="6">
        <v>0</v>
      </c>
      <c r="Q7" s="6"/>
      <c r="R7" s="6" t="s">
        <v>55</v>
      </c>
      <c r="S7" s="10"/>
      <c r="T7" s="25"/>
    </row>
    <row r="8" spans="1:20" ht="37.5" customHeight="1" x14ac:dyDescent="0.25">
      <c r="A8" s="8">
        <v>39141</v>
      </c>
      <c r="B8" s="31" t="s">
        <v>78</v>
      </c>
      <c r="C8" s="8">
        <v>8680199014914</v>
      </c>
      <c r="D8" s="50" t="s">
        <v>79</v>
      </c>
      <c r="E8" s="24"/>
      <c r="F8" s="24"/>
      <c r="G8" s="35" t="s">
        <v>124</v>
      </c>
      <c r="H8" s="106" t="str">
        <f>VLOOKUP(C8,[1]Düzenlenen!$C:$H,6,0)</f>
        <v>TR-69B</v>
      </c>
      <c r="I8" s="10">
        <v>43909</v>
      </c>
      <c r="J8" s="30"/>
      <c r="K8" s="30"/>
      <c r="L8" s="5" t="s">
        <v>60</v>
      </c>
      <c r="M8" s="6">
        <v>0.4</v>
      </c>
      <c r="N8" s="6">
        <v>0.1</v>
      </c>
      <c r="O8" s="6">
        <v>0</v>
      </c>
      <c r="P8" s="6">
        <v>0</v>
      </c>
      <c r="Q8" s="6"/>
      <c r="R8" s="6" t="s">
        <v>55</v>
      </c>
      <c r="S8" s="10"/>
      <c r="T8" s="25"/>
    </row>
    <row r="9" spans="1:20" ht="37.5" customHeight="1" x14ac:dyDescent="0.25">
      <c r="A9" s="8">
        <v>31884</v>
      </c>
      <c r="B9" s="31" t="s">
        <v>80</v>
      </c>
      <c r="C9" s="8">
        <v>8699792091499</v>
      </c>
      <c r="D9" s="50" t="s">
        <v>81</v>
      </c>
      <c r="E9" s="24"/>
      <c r="F9" s="24"/>
      <c r="G9" s="35" t="s">
        <v>124</v>
      </c>
      <c r="H9" s="106" t="str">
        <f>VLOOKUP(C9,[1]Düzenlenen!$C:$H,6,0)</f>
        <v>TR-69B</v>
      </c>
      <c r="I9" s="10">
        <v>40871</v>
      </c>
      <c r="J9" s="30"/>
      <c r="K9" s="10"/>
      <c r="L9" s="5" t="s">
        <v>60</v>
      </c>
      <c r="M9" s="6">
        <v>0.56000000000000005</v>
      </c>
      <c r="N9" s="6">
        <v>0.26</v>
      </c>
      <c r="O9" s="6">
        <v>0.16</v>
      </c>
      <c r="P9" s="6">
        <v>0.16</v>
      </c>
      <c r="Q9" s="6">
        <v>0.16</v>
      </c>
      <c r="R9" s="6" t="s">
        <v>55</v>
      </c>
      <c r="S9" s="13"/>
      <c r="T9" s="10"/>
    </row>
    <row r="10" spans="1:20" ht="37.5" customHeight="1" x14ac:dyDescent="0.25">
      <c r="A10" s="8">
        <v>19340</v>
      </c>
      <c r="B10" s="31" t="s">
        <v>82</v>
      </c>
      <c r="C10" s="8">
        <v>8699516031923</v>
      </c>
      <c r="D10" s="50" t="s">
        <v>83</v>
      </c>
      <c r="E10" s="31"/>
      <c r="F10" s="31"/>
      <c r="G10" s="35" t="s">
        <v>123</v>
      </c>
      <c r="H10" s="106" t="str">
        <f>VLOOKUP(C10,[1]Düzenlenen!$C:$H,6,0)</f>
        <v>TR-69B</v>
      </c>
      <c r="I10" s="10">
        <v>39898</v>
      </c>
      <c r="J10" s="10"/>
      <c r="K10" s="10"/>
      <c r="L10" s="5" t="s">
        <v>60</v>
      </c>
      <c r="M10" s="6">
        <v>0.4</v>
      </c>
      <c r="N10" s="6">
        <v>0.1</v>
      </c>
      <c r="O10" s="6">
        <v>0</v>
      </c>
      <c r="P10" s="6">
        <v>0</v>
      </c>
      <c r="Q10" s="6"/>
      <c r="R10" s="6" t="s">
        <v>55</v>
      </c>
      <c r="S10" s="10"/>
      <c r="T10" s="10"/>
    </row>
    <row r="11" spans="1:20" ht="37.5" customHeight="1" x14ac:dyDescent="0.25">
      <c r="A11" s="8">
        <v>19345</v>
      </c>
      <c r="B11" s="31" t="s">
        <v>84</v>
      </c>
      <c r="C11" s="8">
        <v>8699516038823</v>
      </c>
      <c r="D11" s="50" t="s">
        <v>85</v>
      </c>
      <c r="E11" s="31"/>
      <c r="F11" s="31"/>
      <c r="G11" s="35" t="s">
        <v>123</v>
      </c>
      <c r="H11" s="106" t="str">
        <f>VLOOKUP(C11,[1]Düzenlenen!$C:$H,6,0)</f>
        <v>TR-69B</v>
      </c>
      <c r="I11" s="10">
        <v>39787</v>
      </c>
      <c r="J11" s="10"/>
      <c r="K11" s="10"/>
      <c r="L11" s="5" t="s">
        <v>60</v>
      </c>
      <c r="M11" s="6">
        <v>0.4</v>
      </c>
      <c r="N11" s="6">
        <v>0.1</v>
      </c>
      <c r="O11" s="6">
        <v>0</v>
      </c>
      <c r="P11" s="6">
        <v>0</v>
      </c>
      <c r="Q11" s="6"/>
      <c r="R11" s="6" t="s">
        <v>55</v>
      </c>
      <c r="S11" s="25">
        <v>45653</v>
      </c>
      <c r="T11" s="10"/>
    </row>
    <row r="12" spans="1:20" ht="37.5" customHeight="1" x14ac:dyDescent="0.25">
      <c r="A12" s="8">
        <v>39201</v>
      </c>
      <c r="B12" s="31" t="s">
        <v>86</v>
      </c>
      <c r="C12" s="8">
        <v>8681428031948</v>
      </c>
      <c r="D12" s="50" t="s">
        <v>87</v>
      </c>
      <c r="E12" s="8">
        <v>8681880030022</v>
      </c>
      <c r="F12" s="32"/>
      <c r="G12" s="35" t="s">
        <v>123</v>
      </c>
      <c r="H12" s="106" t="str">
        <f>VLOOKUP(C12,[1]Düzenlenen!$C:$H,6,0)</f>
        <v>TR-69B</v>
      </c>
      <c r="I12" s="10">
        <v>43922</v>
      </c>
      <c r="J12" s="10" t="s">
        <v>88</v>
      </c>
      <c r="K12" s="10" t="s">
        <v>89</v>
      </c>
      <c r="L12" s="5" t="s">
        <v>60</v>
      </c>
      <c r="M12" s="6">
        <v>0.28000000000000003</v>
      </c>
      <c r="N12" s="6">
        <v>0.1</v>
      </c>
      <c r="O12" s="6">
        <v>0</v>
      </c>
      <c r="P12" s="6">
        <v>0</v>
      </c>
      <c r="Q12" s="33"/>
      <c r="R12" s="6" t="s">
        <v>55</v>
      </c>
      <c r="S12" s="34"/>
      <c r="T12" s="13"/>
    </row>
    <row r="13" spans="1:20" ht="37.5" customHeight="1" x14ac:dyDescent="0.25">
      <c r="A13" s="8">
        <v>39200</v>
      </c>
      <c r="B13" s="31" t="s">
        <v>90</v>
      </c>
      <c r="C13" s="8">
        <v>8681428031955</v>
      </c>
      <c r="D13" s="50" t="s">
        <v>91</v>
      </c>
      <c r="E13" s="8"/>
      <c r="F13" s="32"/>
      <c r="G13" s="35" t="s">
        <v>123</v>
      </c>
      <c r="H13" s="106" t="str">
        <f>VLOOKUP(C13,[1]Düzenlenen!$C:$H,6,0)</f>
        <v>TR-69B</v>
      </c>
      <c r="I13" s="10">
        <v>43922</v>
      </c>
      <c r="J13" s="10" t="s">
        <v>88</v>
      </c>
      <c r="K13" s="10" t="s">
        <v>89</v>
      </c>
      <c r="L13" s="5" t="s">
        <v>60</v>
      </c>
      <c r="M13" s="6">
        <v>0.28000000000000003</v>
      </c>
      <c r="N13" s="6">
        <v>0.1</v>
      </c>
      <c r="O13" s="6">
        <v>0</v>
      </c>
      <c r="P13" s="6">
        <v>0</v>
      </c>
      <c r="Q13" s="6"/>
      <c r="R13" s="6" t="s">
        <v>55</v>
      </c>
      <c r="S13" s="10"/>
      <c r="T13" s="25"/>
    </row>
    <row r="14" spans="1:20" ht="75" customHeight="1" x14ac:dyDescent="0.25">
      <c r="A14" s="22">
        <v>28158</v>
      </c>
      <c r="B14" s="31" t="s">
        <v>92</v>
      </c>
      <c r="C14" s="8">
        <v>8699786030374</v>
      </c>
      <c r="D14" s="50" t="s">
        <v>93</v>
      </c>
      <c r="E14" s="9"/>
      <c r="F14" s="36" t="s">
        <v>94</v>
      </c>
      <c r="G14" s="35" t="s">
        <v>125</v>
      </c>
      <c r="H14" s="106" t="str">
        <f>VLOOKUP(C14,[1]Düzenlenen!$C:$H,6,0)</f>
        <v>TR-69A</v>
      </c>
      <c r="I14" s="10"/>
      <c r="J14" s="10"/>
      <c r="K14" s="10"/>
      <c r="L14" s="5" t="s">
        <v>60</v>
      </c>
      <c r="M14" s="6">
        <v>0.28000000000000003</v>
      </c>
      <c r="N14" s="6">
        <v>0.1</v>
      </c>
      <c r="O14" s="6">
        <v>0</v>
      </c>
      <c r="P14" s="6">
        <v>0</v>
      </c>
      <c r="Q14" s="6"/>
      <c r="R14" s="6" t="s">
        <v>55</v>
      </c>
      <c r="S14" s="37" t="s">
        <v>94</v>
      </c>
      <c r="T14" s="30"/>
    </row>
    <row r="15" spans="1:20" ht="75" customHeight="1" x14ac:dyDescent="0.25">
      <c r="A15" s="22">
        <v>36516</v>
      </c>
      <c r="B15" s="31" t="s">
        <v>95</v>
      </c>
      <c r="C15" s="8">
        <v>8699680030074</v>
      </c>
      <c r="D15" s="50" t="s">
        <v>96</v>
      </c>
      <c r="E15" s="38"/>
      <c r="F15" s="26"/>
      <c r="G15" s="35" t="s">
        <v>125</v>
      </c>
      <c r="H15" s="106" t="str">
        <f>VLOOKUP(C15,[1]Düzenlenen!$C:$H,6,0)</f>
        <v>TR-69A</v>
      </c>
      <c r="I15" s="11">
        <v>42471</v>
      </c>
      <c r="J15" s="11"/>
      <c r="K15" s="11"/>
      <c r="L15" s="5" t="s">
        <v>60</v>
      </c>
      <c r="M15" s="6">
        <v>0.4</v>
      </c>
      <c r="N15" s="6">
        <v>0.1</v>
      </c>
      <c r="O15" s="6">
        <v>0</v>
      </c>
      <c r="P15" s="6">
        <v>0</v>
      </c>
      <c r="Q15" s="6"/>
      <c r="R15" s="6" t="s">
        <v>55</v>
      </c>
      <c r="S15" s="10"/>
      <c r="T15" s="11"/>
    </row>
    <row r="16" spans="1:20" ht="75" customHeight="1" x14ac:dyDescent="0.25">
      <c r="A16" s="8">
        <v>39230</v>
      </c>
      <c r="B16" s="8" t="s">
        <v>97</v>
      </c>
      <c r="C16" s="8">
        <v>8680199014921</v>
      </c>
      <c r="D16" s="50" t="s">
        <v>98</v>
      </c>
      <c r="E16" s="9"/>
      <c r="F16" s="24"/>
      <c r="G16" s="35" t="s">
        <v>126</v>
      </c>
      <c r="H16" s="106" t="str">
        <f>VLOOKUP(C16,[1]Düzenlenen!$C:$H,6,0)</f>
        <v>TR-69A</v>
      </c>
      <c r="I16" s="10">
        <v>45058</v>
      </c>
      <c r="J16" s="10">
        <v>45849</v>
      </c>
      <c r="K16" s="10">
        <v>45794</v>
      </c>
      <c r="L16" s="5" t="s">
        <v>60</v>
      </c>
      <c r="M16" s="6">
        <v>0.4</v>
      </c>
      <c r="N16" s="6">
        <v>0.1</v>
      </c>
      <c r="O16" s="6">
        <v>0</v>
      </c>
      <c r="P16" s="6">
        <v>0</v>
      </c>
      <c r="Q16" s="6"/>
      <c r="R16" s="6" t="s">
        <v>55</v>
      </c>
      <c r="S16" s="10">
        <v>45058</v>
      </c>
      <c r="T16" s="10"/>
    </row>
    <row r="17" spans="1:20" ht="75" customHeight="1" x14ac:dyDescent="0.25">
      <c r="A17" s="8">
        <v>28834</v>
      </c>
      <c r="B17" s="31" t="s">
        <v>99</v>
      </c>
      <c r="C17" s="8">
        <v>8699792011480</v>
      </c>
      <c r="D17" s="50" t="s">
        <v>100</v>
      </c>
      <c r="E17" s="9"/>
      <c r="F17" s="24"/>
      <c r="G17" s="35" t="s">
        <v>126</v>
      </c>
      <c r="H17" s="106" t="str">
        <f>VLOOKUP(C17,[1]Düzenlenen!$C:$H,6,0)</f>
        <v>TR-69A</v>
      </c>
      <c r="I17" s="10"/>
      <c r="J17" s="10"/>
      <c r="K17" s="10"/>
      <c r="L17" s="5" t="s">
        <v>60</v>
      </c>
      <c r="M17" s="6">
        <v>0.4</v>
      </c>
      <c r="N17" s="6">
        <v>0.1</v>
      </c>
      <c r="O17" s="6">
        <v>0</v>
      </c>
      <c r="P17" s="6">
        <v>0</v>
      </c>
      <c r="Q17" s="6"/>
      <c r="R17" s="6" t="s">
        <v>55</v>
      </c>
      <c r="S17" s="10"/>
      <c r="T17" s="10"/>
    </row>
    <row r="18" spans="1:20" ht="75" customHeight="1" x14ac:dyDescent="0.25">
      <c r="A18" s="8">
        <v>19341</v>
      </c>
      <c r="B18" s="31" t="s">
        <v>101</v>
      </c>
      <c r="C18" s="8">
        <v>8699516031930</v>
      </c>
      <c r="D18" s="50" t="s">
        <v>102</v>
      </c>
      <c r="E18" s="9"/>
      <c r="F18" s="24"/>
      <c r="G18" s="35" t="s">
        <v>125</v>
      </c>
      <c r="H18" s="106" t="str">
        <f>VLOOKUP(C18,[1]Düzenlenen!$C:$H,6,0)</f>
        <v>TR-69A</v>
      </c>
      <c r="I18" s="10">
        <v>39905</v>
      </c>
      <c r="J18" s="10"/>
      <c r="K18" s="10"/>
      <c r="L18" s="5" t="s">
        <v>60</v>
      </c>
      <c r="M18" s="6">
        <v>0.4</v>
      </c>
      <c r="N18" s="6">
        <v>0.1</v>
      </c>
      <c r="O18" s="6">
        <v>0</v>
      </c>
      <c r="P18" s="6">
        <v>0</v>
      </c>
      <c r="Q18" s="6"/>
      <c r="R18" s="6" t="s">
        <v>55</v>
      </c>
      <c r="S18" s="10">
        <v>45688</v>
      </c>
      <c r="T18" s="10"/>
    </row>
    <row r="19" spans="1:20" ht="75" customHeight="1" x14ac:dyDescent="0.25">
      <c r="A19" s="8">
        <v>39203</v>
      </c>
      <c r="B19" s="31" t="s">
        <v>103</v>
      </c>
      <c r="C19" s="8">
        <v>8681428031962</v>
      </c>
      <c r="D19" s="51" t="s">
        <v>104</v>
      </c>
      <c r="E19" s="40"/>
      <c r="F19" s="32"/>
      <c r="G19" s="35" t="s">
        <v>125</v>
      </c>
      <c r="H19" s="106" t="str">
        <f>VLOOKUP(C19,[1]Düzenlenen!$C:$H,6,0)</f>
        <v>TR-69A</v>
      </c>
      <c r="I19" s="10">
        <v>43922</v>
      </c>
      <c r="J19" s="10" t="s">
        <v>88</v>
      </c>
      <c r="K19" s="10" t="s">
        <v>89</v>
      </c>
      <c r="L19" s="5" t="s">
        <v>60</v>
      </c>
      <c r="M19" s="6">
        <v>0.28000000000000003</v>
      </c>
      <c r="N19" s="6">
        <v>0.1</v>
      </c>
      <c r="O19" s="6">
        <v>0</v>
      </c>
      <c r="P19" s="6">
        <v>0</v>
      </c>
      <c r="Q19" s="33"/>
      <c r="R19" s="6" t="s">
        <v>55</v>
      </c>
      <c r="S19" s="34"/>
      <c r="T19" s="13"/>
    </row>
    <row r="20" spans="1:20" ht="66" customHeight="1" x14ac:dyDescent="0.25">
      <c r="A20" s="8">
        <v>40971</v>
      </c>
      <c r="B20" s="15" t="s">
        <v>118</v>
      </c>
      <c r="C20" s="16">
        <v>8699786950047</v>
      </c>
      <c r="D20" s="50" t="s">
        <v>11</v>
      </c>
      <c r="E20" s="41"/>
      <c r="F20" s="42"/>
      <c r="G20" s="47" t="s">
        <v>271</v>
      </c>
      <c r="H20" s="42"/>
      <c r="I20" s="10">
        <v>45226</v>
      </c>
      <c r="J20" s="42"/>
      <c r="K20" s="42"/>
      <c r="L20" s="7" t="s">
        <v>0</v>
      </c>
      <c r="M20" s="23" t="s">
        <v>119</v>
      </c>
      <c r="N20" s="23" t="s">
        <v>119</v>
      </c>
      <c r="O20" s="23" t="s">
        <v>119</v>
      </c>
      <c r="P20" s="23" t="s">
        <v>119</v>
      </c>
      <c r="Q20" s="23" t="s">
        <v>119</v>
      </c>
      <c r="R20" s="23" t="s">
        <v>55</v>
      </c>
      <c r="S20" s="43"/>
      <c r="T20" s="25"/>
    </row>
    <row r="21" spans="1:20" ht="56.25" customHeight="1" x14ac:dyDescent="0.25">
      <c r="A21" s="8">
        <v>41663</v>
      </c>
      <c r="B21" s="38" t="s">
        <v>120</v>
      </c>
      <c r="C21" s="44">
        <v>8699786950054</v>
      </c>
      <c r="D21" s="49" t="s">
        <v>121</v>
      </c>
      <c r="E21" s="38"/>
      <c r="F21" s="38"/>
      <c r="G21" s="47" t="s">
        <v>271</v>
      </c>
      <c r="H21" s="45"/>
      <c r="I21" s="10">
        <v>45695</v>
      </c>
      <c r="J21" s="45"/>
      <c r="K21" s="45"/>
      <c r="L21" s="5" t="s">
        <v>0</v>
      </c>
      <c r="M21" s="6" t="s">
        <v>119</v>
      </c>
      <c r="N21" s="6" t="s">
        <v>119</v>
      </c>
      <c r="O21" s="6" t="s">
        <v>119</v>
      </c>
      <c r="P21" s="6" t="s">
        <v>119</v>
      </c>
      <c r="Q21" s="6" t="s">
        <v>119</v>
      </c>
      <c r="R21" s="6" t="s">
        <v>55</v>
      </c>
      <c r="S21" s="46"/>
      <c r="T21" s="10"/>
    </row>
    <row r="22" spans="1:20" ht="65.25" customHeight="1" x14ac:dyDescent="0.25">
      <c r="A22" s="8">
        <v>35085</v>
      </c>
      <c r="B22" s="15" t="s">
        <v>142</v>
      </c>
      <c r="C22" s="8">
        <v>8699527520034</v>
      </c>
      <c r="D22" s="50" t="s">
        <v>143</v>
      </c>
      <c r="E22" s="24"/>
      <c r="F22" s="24"/>
      <c r="G22" s="19" t="s">
        <v>129</v>
      </c>
      <c r="H22" s="59" t="s">
        <v>227</v>
      </c>
      <c r="I22" s="10" t="s">
        <v>144</v>
      </c>
      <c r="J22" s="10"/>
      <c r="K22" s="10"/>
      <c r="L22" s="5" t="s">
        <v>60</v>
      </c>
      <c r="M22" s="6">
        <v>0.4</v>
      </c>
      <c r="N22" s="6">
        <v>0.1</v>
      </c>
      <c r="O22" s="6">
        <v>0</v>
      </c>
      <c r="P22" s="6">
        <v>0</v>
      </c>
      <c r="Q22" s="6"/>
      <c r="R22" s="6" t="s">
        <v>55</v>
      </c>
      <c r="S22" s="13"/>
      <c r="T22" s="25"/>
    </row>
    <row r="23" spans="1:20" ht="65.25" customHeight="1" x14ac:dyDescent="0.25">
      <c r="A23" s="8">
        <v>33148</v>
      </c>
      <c r="B23" s="31" t="s">
        <v>127</v>
      </c>
      <c r="C23" s="8">
        <v>8699536510019</v>
      </c>
      <c r="D23" s="50" t="s">
        <v>128</v>
      </c>
      <c r="E23" s="36"/>
      <c r="F23" s="36"/>
      <c r="G23" s="38" t="s">
        <v>129</v>
      </c>
      <c r="H23" s="59" t="s">
        <v>227</v>
      </c>
      <c r="I23" s="10" t="s">
        <v>130</v>
      </c>
      <c r="J23" s="10"/>
      <c r="K23" s="10"/>
      <c r="L23" s="5" t="s">
        <v>60</v>
      </c>
      <c r="M23" s="6">
        <v>0.28000000000000003</v>
      </c>
      <c r="N23" s="6">
        <v>0.1</v>
      </c>
      <c r="O23" s="6">
        <v>0</v>
      </c>
      <c r="P23" s="6">
        <v>0</v>
      </c>
      <c r="Q23" s="6"/>
      <c r="R23" s="6" t="s">
        <v>55</v>
      </c>
      <c r="S23" s="10"/>
      <c r="T23" s="25"/>
    </row>
    <row r="24" spans="1:20" ht="65.25" customHeight="1" x14ac:dyDescent="0.25">
      <c r="A24" s="8">
        <v>35315</v>
      </c>
      <c r="B24" s="15" t="s">
        <v>131</v>
      </c>
      <c r="C24" s="8">
        <v>8699293512776</v>
      </c>
      <c r="D24" s="50" t="s">
        <v>132</v>
      </c>
      <c r="E24" s="53"/>
      <c r="F24" s="54"/>
      <c r="G24" s="55" t="s">
        <v>129</v>
      </c>
      <c r="H24" s="59" t="s">
        <v>227</v>
      </c>
      <c r="I24" s="10" t="s">
        <v>133</v>
      </c>
      <c r="J24" s="10"/>
      <c r="K24" s="10"/>
      <c r="L24" s="5" t="s">
        <v>60</v>
      </c>
      <c r="M24" s="6">
        <v>0.4</v>
      </c>
      <c r="N24" s="6">
        <v>0.1</v>
      </c>
      <c r="O24" s="6">
        <v>0</v>
      </c>
      <c r="P24" s="6">
        <v>0</v>
      </c>
      <c r="Q24" s="6"/>
      <c r="R24" s="6" t="s">
        <v>55</v>
      </c>
      <c r="S24" s="11"/>
      <c r="T24" s="10"/>
    </row>
    <row r="25" spans="1:20" ht="65.25" customHeight="1" x14ac:dyDescent="0.25">
      <c r="A25" s="8">
        <v>35149</v>
      </c>
      <c r="B25" s="15" t="s">
        <v>134</v>
      </c>
      <c r="C25" s="8">
        <v>8699580510034</v>
      </c>
      <c r="D25" s="50" t="s">
        <v>135</v>
      </c>
      <c r="E25" s="36"/>
      <c r="F25" s="28"/>
      <c r="G25" s="55" t="s">
        <v>129</v>
      </c>
      <c r="H25" s="59" t="s">
        <v>227</v>
      </c>
      <c r="I25" s="10" t="s">
        <v>136</v>
      </c>
      <c r="J25" s="10"/>
      <c r="K25" s="10"/>
      <c r="L25" s="5" t="s">
        <v>60</v>
      </c>
      <c r="M25" s="6">
        <v>0.4</v>
      </c>
      <c r="N25" s="6">
        <v>0.1</v>
      </c>
      <c r="O25" s="6">
        <v>0</v>
      </c>
      <c r="P25" s="6">
        <v>0</v>
      </c>
      <c r="Q25" s="6"/>
      <c r="R25" s="6" t="s">
        <v>55</v>
      </c>
      <c r="S25" s="25"/>
      <c r="T25" s="10"/>
    </row>
    <row r="26" spans="1:20" ht="68.25" customHeight="1" x14ac:dyDescent="0.25">
      <c r="A26" s="8">
        <v>36144</v>
      </c>
      <c r="B26" s="31" t="s">
        <v>137</v>
      </c>
      <c r="C26" s="8">
        <v>8699527520058</v>
      </c>
      <c r="D26" s="50" t="s">
        <v>138</v>
      </c>
      <c r="E26" s="24">
        <v>8699527520041</v>
      </c>
      <c r="F26" s="56"/>
      <c r="G26" s="19" t="s">
        <v>139</v>
      </c>
      <c r="H26" s="59" t="s">
        <v>227</v>
      </c>
      <c r="I26" s="10">
        <v>45804</v>
      </c>
      <c r="J26" s="56"/>
      <c r="K26" s="56"/>
      <c r="L26" s="7" t="s">
        <v>1</v>
      </c>
      <c r="M26" s="6">
        <v>0.28000000000000003</v>
      </c>
      <c r="N26" s="6">
        <v>0.18</v>
      </c>
      <c r="O26" s="6">
        <v>0.1</v>
      </c>
      <c r="P26" s="6">
        <v>0</v>
      </c>
      <c r="Q26" s="6"/>
      <c r="R26" s="6" t="s">
        <v>55</v>
      </c>
      <c r="S26" s="10"/>
      <c r="T26" s="13"/>
    </row>
    <row r="27" spans="1:20" ht="53.25" customHeight="1" x14ac:dyDescent="0.25">
      <c r="A27" s="8">
        <v>36551</v>
      </c>
      <c r="B27" s="44" t="s">
        <v>140</v>
      </c>
      <c r="C27" s="9">
        <v>8699580510058</v>
      </c>
      <c r="D27" s="49" t="s">
        <v>141</v>
      </c>
      <c r="E27" s="41"/>
      <c r="F27" s="41"/>
      <c r="G27" s="60" t="s">
        <v>139</v>
      </c>
      <c r="H27" s="59" t="s">
        <v>227</v>
      </c>
      <c r="I27" s="10">
        <v>45378</v>
      </c>
      <c r="J27" s="41"/>
      <c r="K27" s="41"/>
      <c r="L27" s="5" t="s">
        <v>1</v>
      </c>
      <c r="M27" s="23">
        <v>0.28000000000000003</v>
      </c>
      <c r="N27" s="23">
        <v>0.18</v>
      </c>
      <c r="O27" s="23">
        <v>0.1</v>
      </c>
      <c r="P27" s="23">
        <v>0</v>
      </c>
      <c r="Q27" s="41"/>
      <c r="R27" s="6" t="s">
        <v>55</v>
      </c>
      <c r="S27" s="41"/>
      <c r="T27" s="58"/>
    </row>
    <row r="28" spans="1:20" ht="79.5" customHeight="1" x14ac:dyDescent="0.25">
      <c r="A28" s="22">
        <v>27745</v>
      </c>
      <c r="B28" s="15" t="s">
        <v>145</v>
      </c>
      <c r="C28" s="8">
        <v>8680760510036</v>
      </c>
      <c r="D28" s="61" t="s">
        <v>146</v>
      </c>
      <c r="E28" s="8"/>
      <c r="F28" s="24"/>
      <c r="G28" s="19" t="s">
        <v>147</v>
      </c>
      <c r="H28" s="59" t="s">
        <v>278</v>
      </c>
      <c r="I28" s="10">
        <v>45020</v>
      </c>
      <c r="J28" s="10"/>
      <c r="K28" s="10"/>
      <c r="L28" s="5" t="s">
        <v>1</v>
      </c>
      <c r="M28" s="6">
        <v>0.28000000000000003</v>
      </c>
      <c r="N28" s="6">
        <v>0.18</v>
      </c>
      <c r="O28" s="6">
        <v>0.1</v>
      </c>
      <c r="P28" s="6">
        <v>0</v>
      </c>
      <c r="Q28" s="6"/>
      <c r="R28" s="6" t="s">
        <v>55</v>
      </c>
      <c r="S28" s="25"/>
      <c r="T28" s="41"/>
    </row>
    <row r="29" spans="1:20" ht="67.5" customHeight="1" x14ac:dyDescent="0.25">
      <c r="A29" s="16">
        <v>41235</v>
      </c>
      <c r="B29" s="15" t="s">
        <v>148</v>
      </c>
      <c r="C29" s="8">
        <v>8681325510010</v>
      </c>
      <c r="D29" s="50" t="s">
        <v>149</v>
      </c>
      <c r="E29" s="57"/>
      <c r="F29" s="9"/>
      <c r="G29" s="19" t="s">
        <v>147</v>
      </c>
      <c r="H29" s="59" t="s">
        <v>278</v>
      </c>
      <c r="I29" s="10">
        <v>45423</v>
      </c>
      <c r="J29" s="10"/>
      <c r="K29" s="10"/>
      <c r="L29" s="5" t="s">
        <v>1</v>
      </c>
      <c r="M29" s="6">
        <v>0.71</v>
      </c>
      <c r="N29" s="6">
        <v>0.61</v>
      </c>
      <c r="O29" s="6">
        <v>0.53</v>
      </c>
      <c r="P29" s="6">
        <v>0.43</v>
      </c>
      <c r="Q29" s="6">
        <v>0.43</v>
      </c>
      <c r="R29" s="6" t="s">
        <v>55</v>
      </c>
      <c r="S29" s="10">
        <v>46017</v>
      </c>
      <c r="T29" s="13"/>
    </row>
    <row r="30" spans="1:20" ht="52.5" customHeight="1" x14ac:dyDescent="0.25">
      <c r="A30" s="8">
        <v>34125</v>
      </c>
      <c r="B30" s="15" t="s">
        <v>150</v>
      </c>
      <c r="C30" s="8">
        <v>8699525518095</v>
      </c>
      <c r="D30" s="61" t="s">
        <v>151</v>
      </c>
      <c r="E30" s="57"/>
      <c r="F30" s="62"/>
      <c r="G30" s="19" t="s">
        <v>147</v>
      </c>
      <c r="H30" s="59" t="s">
        <v>278</v>
      </c>
      <c r="I30" s="10" t="s">
        <v>152</v>
      </c>
      <c r="J30" s="63"/>
      <c r="K30" s="63"/>
      <c r="L30" s="5" t="s">
        <v>1</v>
      </c>
      <c r="M30" s="6">
        <v>0.28000000000000003</v>
      </c>
      <c r="N30" s="6">
        <v>0.18</v>
      </c>
      <c r="O30" s="6">
        <v>0.1</v>
      </c>
      <c r="P30" s="6">
        <v>0</v>
      </c>
      <c r="Q30" s="6"/>
      <c r="R30" s="6" t="s">
        <v>55</v>
      </c>
      <c r="S30" s="63"/>
      <c r="T30" s="63"/>
    </row>
    <row r="31" spans="1:20" ht="57.75" customHeight="1" x14ac:dyDescent="0.25">
      <c r="A31" s="8">
        <v>36578</v>
      </c>
      <c r="B31" s="15" t="s">
        <v>153</v>
      </c>
      <c r="C31" s="8">
        <v>8681612438010</v>
      </c>
      <c r="D31" s="61" t="s">
        <v>154</v>
      </c>
      <c r="E31" s="8">
        <v>8699567510019</v>
      </c>
      <c r="F31" s="26"/>
      <c r="G31" s="19" t="s">
        <v>147</v>
      </c>
      <c r="H31" s="59" t="s">
        <v>278</v>
      </c>
      <c r="I31" s="10" t="s">
        <v>155</v>
      </c>
      <c r="J31" s="64"/>
      <c r="K31" s="64"/>
      <c r="L31" s="5" t="s">
        <v>1</v>
      </c>
      <c r="M31" s="6">
        <v>0.30000000000000004</v>
      </c>
      <c r="N31" s="6">
        <v>0.2</v>
      </c>
      <c r="O31" s="6">
        <v>0.12</v>
      </c>
      <c r="P31" s="6">
        <v>0.02</v>
      </c>
      <c r="Q31" s="6">
        <v>0.02</v>
      </c>
      <c r="R31" s="6" t="s">
        <v>55</v>
      </c>
      <c r="S31" s="27"/>
      <c r="T31" s="11"/>
    </row>
    <row r="32" spans="1:20" ht="47.25" customHeight="1" x14ac:dyDescent="0.25">
      <c r="A32" s="8">
        <v>30550</v>
      </c>
      <c r="B32" s="15" t="s">
        <v>156</v>
      </c>
      <c r="C32" s="8">
        <v>8699578511210</v>
      </c>
      <c r="D32" s="61" t="s">
        <v>157</v>
      </c>
      <c r="E32" s="5"/>
      <c r="F32" s="16"/>
      <c r="G32" s="65" t="s">
        <v>147</v>
      </c>
      <c r="H32" s="59" t="s">
        <v>278</v>
      </c>
      <c r="I32" s="10" t="s">
        <v>158</v>
      </c>
      <c r="J32" s="10"/>
      <c r="K32" s="10"/>
      <c r="L32" s="5" t="s">
        <v>1</v>
      </c>
      <c r="M32" s="6">
        <v>0.48</v>
      </c>
      <c r="N32" s="6">
        <v>0.38</v>
      </c>
      <c r="O32" s="6">
        <v>0.3</v>
      </c>
      <c r="P32" s="6">
        <v>0.2</v>
      </c>
      <c r="Q32" s="6">
        <v>0.2</v>
      </c>
      <c r="R32" s="6" t="s">
        <v>55</v>
      </c>
      <c r="S32" s="13"/>
      <c r="T32" s="67"/>
    </row>
    <row r="33" spans="1:20" ht="47.25" customHeight="1" x14ac:dyDescent="0.25">
      <c r="A33" s="8">
        <v>35487</v>
      </c>
      <c r="B33" s="15" t="s">
        <v>159</v>
      </c>
      <c r="C33" s="8">
        <v>8683498449005</v>
      </c>
      <c r="D33" s="61" t="s">
        <v>160</v>
      </c>
      <c r="E33" s="8">
        <v>8699642511184</v>
      </c>
      <c r="F33" s="68"/>
      <c r="G33" s="19" t="s">
        <v>147</v>
      </c>
      <c r="H33" s="59" t="s">
        <v>278</v>
      </c>
      <c r="I33" s="10" t="s">
        <v>161</v>
      </c>
      <c r="J33" s="63"/>
      <c r="K33" s="63"/>
      <c r="L33" s="5" t="s">
        <v>1</v>
      </c>
      <c r="M33" s="6">
        <v>0.4</v>
      </c>
      <c r="N33" s="6">
        <v>0.3</v>
      </c>
      <c r="O33" s="6">
        <v>0.22</v>
      </c>
      <c r="P33" s="6">
        <v>0.12</v>
      </c>
      <c r="Q33" s="6">
        <v>0.12</v>
      </c>
      <c r="R33" s="6" t="s">
        <v>55</v>
      </c>
      <c r="S33" s="13"/>
      <c r="T33" s="69"/>
    </row>
    <row r="34" spans="1:20" ht="69.75" customHeight="1" x14ac:dyDescent="0.25">
      <c r="A34" s="8">
        <v>38905</v>
      </c>
      <c r="B34" s="15" t="s">
        <v>162</v>
      </c>
      <c r="C34" s="8">
        <v>8699544356470</v>
      </c>
      <c r="D34" s="61" t="s">
        <v>163</v>
      </c>
      <c r="E34" s="8"/>
      <c r="F34" s="70"/>
      <c r="G34" s="71" t="s">
        <v>147</v>
      </c>
      <c r="H34" s="59" t="s">
        <v>278</v>
      </c>
      <c r="I34" s="10" t="s">
        <v>164</v>
      </c>
      <c r="J34" s="91">
        <v>45667</v>
      </c>
      <c r="K34" s="10">
        <v>45401</v>
      </c>
      <c r="L34" s="5" t="s">
        <v>1</v>
      </c>
      <c r="M34" s="6">
        <v>0.28000000000000003</v>
      </c>
      <c r="N34" s="6">
        <v>0.18</v>
      </c>
      <c r="O34" s="6">
        <v>0.1</v>
      </c>
      <c r="P34" s="6">
        <v>0</v>
      </c>
      <c r="Q34" s="6"/>
      <c r="R34" s="6" t="s">
        <v>55</v>
      </c>
      <c r="S34" s="11"/>
      <c r="T34" s="67"/>
    </row>
    <row r="35" spans="1:20" ht="60.75" customHeight="1" x14ac:dyDescent="0.25">
      <c r="A35" s="8">
        <v>28008</v>
      </c>
      <c r="B35" s="15" t="s">
        <v>165</v>
      </c>
      <c r="C35" s="8">
        <v>8699772525747</v>
      </c>
      <c r="D35" s="61" t="s">
        <v>166</v>
      </c>
      <c r="E35" s="74"/>
      <c r="F35" s="74"/>
      <c r="G35" s="75" t="s">
        <v>147</v>
      </c>
      <c r="H35" s="59" t="s">
        <v>278</v>
      </c>
      <c r="I35" s="10">
        <v>45042</v>
      </c>
      <c r="J35" s="12"/>
      <c r="K35" s="12"/>
      <c r="L35" s="7" t="s">
        <v>1</v>
      </c>
      <c r="M35" s="6">
        <v>0.33299999999999996</v>
      </c>
      <c r="N35" s="6">
        <v>0.23299999999999998</v>
      </c>
      <c r="O35" s="6">
        <v>0.153</v>
      </c>
      <c r="P35" s="6">
        <v>5.2999999999999999E-2</v>
      </c>
      <c r="Q35" s="23">
        <v>5.2999999999999999E-2</v>
      </c>
      <c r="R35" s="23" t="s">
        <v>55</v>
      </c>
      <c r="S35" s="76"/>
      <c r="T35" s="10"/>
    </row>
    <row r="36" spans="1:20" ht="51" customHeight="1" x14ac:dyDescent="0.25">
      <c r="A36" s="8">
        <v>30173</v>
      </c>
      <c r="B36" s="15" t="s">
        <v>167</v>
      </c>
      <c r="C36" s="8">
        <v>8681085010096</v>
      </c>
      <c r="D36" s="61" t="s">
        <v>168</v>
      </c>
      <c r="E36" s="90"/>
      <c r="F36" s="44"/>
      <c r="G36" s="19" t="s">
        <v>147</v>
      </c>
      <c r="H36" s="59" t="s">
        <v>278</v>
      </c>
      <c r="I36" s="10" t="s">
        <v>169</v>
      </c>
      <c r="J36" s="12"/>
      <c r="K36" s="12"/>
      <c r="L36" s="7" t="s">
        <v>1</v>
      </c>
      <c r="M36" s="23">
        <v>0.45000000000000007</v>
      </c>
      <c r="N36" s="23">
        <v>0.35000000000000003</v>
      </c>
      <c r="O36" s="23">
        <v>0.27</v>
      </c>
      <c r="P36" s="23">
        <v>0.17</v>
      </c>
      <c r="Q36" s="23">
        <v>0.17</v>
      </c>
      <c r="R36" s="23" t="s">
        <v>55</v>
      </c>
      <c r="S36" s="77"/>
      <c r="T36" s="12"/>
    </row>
    <row r="37" spans="1:20" ht="68.25" customHeight="1" x14ac:dyDescent="0.25">
      <c r="A37" s="8">
        <v>23926</v>
      </c>
      <c r="B37" s="15" t="s">
        <v>170</v>
      </c>
      <c r="C37" s="8">
        <v>8699565520034</v>
      </c>
      <c r="D37" s="61" t="s">
        <v>171</v>
      </c>
      <c r="E37" s="57"/>
      <c r="F37" s="68"/>
      <c r="G37" s="19" t="s">
        <v>147</v>
      </c>
      <c r="H37" s="59" t="s">
        <v>278</v>
      </c>
      <c r="I37" s="10">
        <v>45244</v>
      </c>
      <c r="J37" s="10"/>
      <c r="K37" s="10"/>
      <c r="L37" s="5" t="s">
        <v>1</v>
      </c>
      <c r="M37" s="6">
        <v>0.32999999999999996</v>
      </c>
      <c r="N37" s="6">
        <v>0.22999999999999998</v>
      </c>
      <c r="O37" s="6">
        <v>0.15</v>
      </c>
      <c r="P37" s="6">
        <v>0.05</v>
      </c>
      <c r="Q37" s="6">
        <v>0.05</v>
      </c>
      <c r="R37" s="6" t="s">
        <v>55</v>
      </c>
      <c r="S37" s="13"/>
      <c r="T37" s="29"/>
    </row>
    <row r="38" spans="1:20" ht="43.5" customHeight="1" x14ac:dyDescent="0.25">
      <c r="A38" s="22">
        <v>39706</v>
      </c>
      <c r="B38" s="15" t="s">
        <v>172</v>
      </c>
      <c r="C38" s="8">
        <v>8681801640934</v>
      </c>
      <c r="D38" s="50" t="s">
        <v>173</v>
      </c>
      <c r="E38" s="79"/>
      <c r="F38" s="57"/>
      <c r="G38" s="66" t="s">
        <v>174</v>
      </c>
      <c r="H38" s="59" t="s">
        <v>278</v>
      </c>
      <c r="I38" s="10" t="s">
        <v>175</v>
      </c>
      <c r="J38" s="10">
        <v>45072</v>
      </c>
      <c r="K38" s="10">
        <v>44420</v>
      </c>
      <c r="L38" s="5" t="s">
        <v>1</v>
      </c>
      <c r="M38" s="6">
        <v>0.63</v>
      </c>
      <c r="N38" s="6">
        <v>0.53</v>
      </c>
      <c r="O38" s="6">
        <v>0.45</v>
      </c>
      <c r="P38" s="6">
        <v>0.35</v>
      </c>
      <c r="Q38" s="6">
        <v>0.35</v>
      </c>
      <c r="R38" s="6" t="s">
        <v>55</v>
      </c>
      <c r="S38" s="80"/>
      <c r="T38" s="10"/>
    </row>
    <row r="39" spans="1:20" ht="76.5" customHeight="1" x14ac:dyDescent="0.25">
      <c r="A39" s="22">
        <v>39411</v>
      </c>
      <c r="B39" s="15" t="s">
        <v>176</v>
      </c>
      <c r="C39" s="8">
        <v>8681801640767</v>
      </c>
      <c r="D39" s="50" t="s">
        <v>177</v>
      </c>
      <c r="E39" s="24"/>
      <c r="F39" s="24"/>
      <c r="G39" s="19" t="s">
        <v>178</v>
      </c>
      <c r="H39" s="59" t="s">
        <v>278</v>
      </c>
      <c r="I39" s="10" t="s">
        <v>179</v>
      </c>
      <c r="J39" s="10"/>
      <c r="K39" s="10"/>
      <c r="L39" s="5" t="s">
        <v>60</v>
      </c>
      <c r="M39" s="6">
        <v>0.36</v>
      </c>
      <c r="N39" s="6">
        <v>0.18</v>
      </c>
      <c r="O39" s="6">
        <v>0.08</v>
      </c>
      <c r="P39" s="6">
        <v>0.08</v>
      </c>
      <c r="Q39" s="6">
        <v>0.08</v>
      </c>
      <c r="R39" s="6" t="s">
        <v>55</v>
      </c>
      <c r="S39" s="13"/>
      <c r="T39" s="10"/>
    </row>
    <row r="40" spans="1:20" ht="51.75" customHeight="1" x14ac:dyDescent="0.25">
      <c r="A40" s="22">
        <v>36680</v>
      </c>
      <c r="B40" s="15" t="s">
        <v>180</v>
      </c>
      <c r="C40" s="8">
        <v>8681911510011</v>
      </c>
      <c r="D40" s="61" t="s">
        <v>181</v>
      </c>
      <c r="E40" s="8"/>
      <c r="F40" s="26"/>
      <c r="G40" s="52" t="s">
        <v>178</v>
      </c>
      <c r="H40" s="59" t="s">
        <v>278</v>
      </c>
      <c r="I40" s="10" t="s">
        <v>182</v>
      </c>
      <c r="J40" s="10"/>
      <c r="K40" s="10"/>
      <c r="L40" s="5" t="s">
        <v>60</v>
      </c>
      <c r="M40" s="6">
        <v>0.28000000000000003</v>
      </c>
      <c r="N40" s="6">
        <v>0.1</v>
      </c>
      <c r="O40" s="6">
        <v>0</v>
      </c>
      <c r="P40" s="6">
        <v>0</v>
      </c>
      <c r="Q40" s="6"/>
      <c r="R40" s="6" t="s">
        <v>55</v>
      </c>
      <c r="S40" s="10"/>
      <c r="T40" s="25"/>
    </row>
    <row r="41" spans="1:20" ht="56.25" customHeight="1" x14ac:dyDescent="0.25">
      <c r="A41" s="8">
        <v>19164</v>
      </c>
      <c r="B41" s="15" t="s">
        <v>183</v>
      </c>
      <c r="C41" s="8">
        <v>8699514520498</v>
      </c>
      <c r="D41" s="50" t="s">
        <v>184</v>
      </c>
      <c r="E41" s="24"/>
      <c r="F41" s="24"/>
      <c r="G41" s="19" t="s">
        <v>178</v>
      </c>
      <c r="H41" s="59" t="s">
        <v>278</v>
      </c>
      <c r="I41" s="10">
        <v>45006</v>
      </c>
      <c r="J41" s="10"/>
      <c r="K41" s="10"/>
      <c r="L41" s="5" t="s">
        <v>60</v>
      </c>
      <c r="M41" s="6">
        <v>0.28000000000000003</v>
      </c>
      <c r="N41" s="6">
        <v>0.1</v>
      </c>
      <c r="O41" s="6">
        <v>0</v>
      </c>
      <c r="P41" s="6">
        <v>0</v>
      </c>
      <c r="Q41" s="6"/>
      <c r="R41" s="6" t="s">
        <v>55</v>
      </c>
      <c r="S41" s="10"/>
      <c r="T41" s="25"/>
    </row>
    <row r="42" spans="1:20" ht="65.25" customHeight="1" x14ac:dyDescent="0.25">
      <c r="A42" s="8">
        <v>23873</v>
      </c>
      <c r="B42" s="15" t="s">
        <v>185</v>
      </c>
      <c r="C42" s="8">
        <v>8699565523585</v>
      </c>
      <c r="D42" s="61" t="s">
        <v>186</v>
      </c>
      <c r="E42" s="68"/>
      <c r="F42" s="68"/>
      <c r="G42" s="19" t="s">
        <v>178</v>
      </c>
      <c r="H42" s="59" t="s">
        <v>278</v>
      </c>
      <c r="I42" s="10">
        <v>44983</v>
      </c>
      <c r="J42" s="12"/>
      <c r="K42" s="12"/>
      <c r="L42" s="7" t="s">
        <v>60</v>
      </c>
      <c r="M42" s="23">
        <v>0.4</v>
      </c>
      <c r="N42" s="23">
        <v>0.1</v>
      </c>
      <c r="O42" s="23">
        <v>0</v>
      </c>
      <c r="P42" s="23">
        <v>0</v>
      </c>
      <c r="Q42" s="23"/>
      <c r="R42" s="23" t="s">
        <v>55</v>
      </c>
      <c r="S42" s="81"/>
      <c r="T42" s="12"/>
    </row>
    <row r="43" spans="1:20" ht="65.25" customHeight="1" x14ac:dyDescent="0.25">
      <c r="A43" s="8">
        <v>39189</v>
      </c>
      <c r="B43" s="15" t="s">
        <v>187</v>
      </c>
      <c r="C43" s="8">
        <v>8699514510048</v>
      </c>
      <c r="D43" s="82" t="s">
        <v>188</v>
      </c>
      <c r="E43" s="32"/>
      <c r="F43" s="32"/>
      <c r="G43" s="89" t="s">
        <v>229</v>
      </c>
      <c r="H43" s="59" t="s">
        <v>228</v>
      </c>
      <c r="I43" s="10" t="s">
        <v>189</v>
      </c>
      <c r="J43" s="83"/>
      <c r="K43" s="10"/>
      <c r="L43" s="5" t="s">
        <v>60</v>
      </c>
      <c r="M43" s="6">
        <v>0.28000000000000003</v>
      </c>
      <c r="N43" s="6">
        <v>0.1</v>
      </c>
      <c r="O43" s="6">
        <v>0</v>
      </c>
      <c r="P43" s="6">
        <v>0</v>
      </c>
      <c r="Q43" s="33"/>
      <c r="R43" s="6" t="s">
        <v>55</v>
      </c>
      <c r="S43" s="34"/>
      <c r="T43" s="10"/>
    </row>
    <row r="44" spans="1:20" ht="65.25" customHeight="1" x14ac:dyDescent="0.25">
      <c r="A44" s="22">
        <v>27747</v>
      </c>
      <c r="B44" s="15" t="s">
        <v>190</v>
      </c>
      <c r="C44" s="8">
        <v>8680760640023</v>
      </c>
      <c r="D44" s="61" t="s">
        <v>191</v>
      </c>
      <c r="E44" s="8"/>
      <c r="F44" s="24"/>
      <c r="G44" s="19" t="s">
        <v>192</v>
      </c>
      <c r="H44" s="59" t="s">
        <v>279</v>
      </c>
      <c r="I44" s="10"/>
      <c r="J44" s="10"/>
      <c r="K44" s="10"/>
      <c r="L44" s="7" t="s">
        <v>1</v>
      </c>
      <c r="M44" s="6">
        <v>0.28000000000000003</v>
      </c>
      <c r="N44" s="6">
        <v>0.18</v>
      </c>
      <c r="O44" s="6">
        <v>0.1</v>
      </c>
      <c r="P44" s="6">
        <v>0</v>
      </c>
      <c r="Q44" s="6"/>
      <c r="R44" s="6" t="s">
        <v>55</v>
      </c>
      <c r="S44" s="84"/>
      <c r="T44" s="25"/>
    </row>
    <row r="45" spans="1:20" ht="45" customHeight="1" x14ac:dyDescent="0.25">
      <c r="A45" s="15">
        <v>41231</v>
      </c>
      <c r="B45" s="15" t="s">
        <v>193</v>
      </c>
      <c r="C45" s="8">
        <v>8681325640014</v>
      </c>
      <c r="D45" s="50" t="s">
        <v>194</v>
      </c>
      <c r="E45" s="41"/>
      <c r="F45" s="9"/>
      <c r="G45" s="19" t="s">
        <v>192</v>
      </c>
      <c r="H45" s="59" t="s">
        <v>279</v>
      </c>
      <c r="I45" s="10">
        <v>45423</v>
      </c>
      <c r="J45" s="10"/>
      <c r="K45" s="10"/>
      <c r="L45" s="5" t="s">
        <v>1</v>
      </c>
      <c r="M45" s="6">
        <v>0.34</v>
      </c>
      <c r="N45" s="6">
        <v>0.24</v>
      </c>
      <c r="O45" s="6">
        <v>0.16</v>
      </c>
      <c r="P45" s="6">
        <v>0.06</v>
      </c>
      <c r="Q45" s="6">
        <v>0.06</v>
      </c>
      <c r="R45" s="6" t="s">
        <v>55</v>
      </c>
      <c r="S45" s="85"/>
      <c r="T45" s="13"/>
    </row>
    <row r="46" spans="1:20" ht="68.25" customHeight="1" x14ac:dyDescent="0.25">
      <c r="A46" s="8">
        <v>34124</v>
      </c>
      <c r="B46" s="15" t="s">
        <v>195</v>
      </c>
      <c r="C46" s="8">
        <v>8699525648082</v>
      </c>
      <c r="D46" s="61" t="s">
        <v>196</v>
      </c>
      <c r="E46" s="62"/>
      <c r="F46" s="62"/>
      <c r="G46" s="19" t="s">
        <v>192</v>
      </c>
      <c r="H46" s="59" t="s">
        <v>279</v>
      </c>
      <c r="I46" s="10">
        <v>41277</v>
      </c>
      <c r="J46" s="63"/>
      <c r="K46" s="63"/>
      <c r="L46" s="7" t="s">
        <v>1</v>
      </c>
      <c r="M46" s="6">
        <v>0.28000000000000003</v>
      </c>
      <c r="N46" s="6">
        <v>0.18</v>
      </c>
      <c r="O46" s="6">
        <v>0.1</v>
      </c>
      <c r="P46" s="6">
        <v>0</v>
      </c>
      <c r="Q46" s="6"/>
      <c r="R46" s="6" t="s">
        <v>55</v>
      </c>
      <c r="S46" s="63"/>
      <c r="T46" s="63"/>
    </row>
    <row r="47" spans="1:20" ht="59.25" customHeight="1" x14ac:dyDescent="0.25">
      <c r="A47" s="8">
        <v>38471</v>
      </c>
      <c r="B47" s="15" t="s">
        <v>197</v>
      </c>
      <c r="C47" s="8">
        <v>8681612438027</v>
      </c>
      <c r="D47" s="50" t="s">
        <v>198</v>
      </c>
      <c r="E47" s="8">
        <v>8699567640013</v>
      </c>
      <c r="F47" s="86"/>
      <c r="G47" s="19" t="s">
        <v>192</v>
      </c>
      <c r="H47" s="59" t="s">
        <v>279</v>
      </c>
      <c r="I47" s="10">
        <v>43411</v>
      </c>
      <c r="J47" s="87"/>
      <c r="K47" s="87"/>
      <c r="L47" s="7" t="s">
        <v>1</v>
      </c>
      <c r="M47" s="6">
        <v>0.28000000000000003</v>
      </c>
      <c r="N47" s="6">
        <v>0.18</v>
      </c>
      <c r="O47" s="6">
        <v>0.1</v>
      </c>
      <c r="P47" s="6">
        <v>0</v>
      </c>
      <c r="Q47" s="6"/>
      <c r="R47" s="6" t="s">
        <v>55</v>
      </c>
      <c r="S47" s="10"/>
      <c r="T47" s="10"/>
    </row>
    <row r="48" spans="1:20" ht="69.75" customHeight="1" x14ac:dyDescent="0.25">
      <c r="A48" s="8">
        <v>35486</v>
      </c>
      <c r="B48" s="31" t="s">
        <v>199</v>
      </c>
      <c r="C48" s="8">
        <v>8683498449012</v>
      </c>
      <c r="D48" s="50" t="s">
        <v>200</v>
      </c>
      <c r="E48" s="8">
        <v>8699642641171</v>
      </c>
      <c r="F48" s="74"/>
      <c r="G48" s="19" t="s">
        <v>192</v>
      </c>
      <c r="H48" s="59" t="s">
        <v>279</v>
      </c>
      <c r="I48" s="10">
        <v>41883</v>
      </c>
      <c r="J48" s="12">
        <v>45044</v>
      </c>
      <c r="K48" s="10">
        <v>45009</v>
      </c>
      <c r="L48" s="5" t="s">
        <v>1</v>
      </c>
      <c r="M48" s="6">
        <v>0.43000000000000005</v>
      </c>
      <c r="N48" s="6">
        <v>0.33</v>
      </c>
      <c r="O48" s="6">
        <v>0.25</v>
      </c>
      <c r="P48" s="6">
        <v>0.15</v>
      </c>
      <c r="Q48" s="6">
        <v>0.15</v>
      </c>
      <c r="R48" s="6" t="s">
        <v>55</v>
      </c>
      <c r="S48" s="25"/>
      <c r="T48" s="63"/>
    </row>
    <row r="49" spans="1:20" ht="66.75" customHeight="1" x14ac:dyDescent="0.25">
      <c r="A49" s="8">
        <v>37247</v>
      </c>
      <c r="B49" s="15" t="s">
        <v>201</v>
      </c>
      <c r="C49" s="8">
        <v>8699544356487</v>
      </c>
      <c r="D49" s="50" t="s">
        <v>202</v>
      </c>
      <c r="E49" s="8">
        <v>8680530620132</v>
      </c>
      <c r="F49" s="54"/>
      <c r="G49" s="19" t="s">
        <v>192</v>
      </c>
      <c r="H49" s="59" t="s">
        <v>279</v>
      </c>
      <c r="I49" s="10">
        <v>43679</v>
      </c>
      <c r="J49" s="10"/>
      <c r="K49" s="10"/>
      <c r="L49" s="7" t="s">
        <v>1</v>
      </c>
      <c r="M49" s="6">
        <v>0.28000000000000003</v>
      </c>
      <c r="N49" s="6">
        <v>0.18</v>
      </c>
      <c r="O49" s="6">
        <v>0.1</v>
      </c>
      <c r="P49" s="6">
        <v>0</v>
      </c>
      <c r="Q49" s="6"/>
      <c r="R49" s="6" t="s">
        <v>55</v>
      </c>
      <c r="S49" s="72"/>
      <c r="T49" s="10"/>
    </row>
    <row r="50" spans="1:20" ht="54" customHeight="1" x14ac:dyDescent="0.25">
      <c r="A50" s="8">
        <v>34604</v>
      </c>
      <c r="B50" s="16" t="s">
        <v>203</v>
      </c>
      <c r="C50" s="8">
        <v>8680859640019</v>
      </c>
      <c r="D50" s="50" t="s">
        <v>204</v>
      </c>
      <c r="E50" s="41"/>
      <c r="F50" s="41"/>
      <c r="G50" s="19" t="s">
        <v>192</v>
      </c>
      <c r="H50" s="59" t="s">
        <v>279</v>
      </c>
      <c r="I50" s="10">
        <v>44363</v>
      </c>
      <c r="J50" s="88"/>
      <c r="K50" s="88"/>
      <c r="L50" s="7" t="s">
        <v>1</v>
      </c>
      <c r="M50" s="23">
        <v>0.53</v>
      </c>
      <c r="N50" s="23">
        <v>0.43</v>
      </c>
      <c r="O50" s="23">
        <v>0.35</v>
      </c>
      <c r="P50" s="23">
        <v>0.25</v>
      </c>
      <c r="Q50" s="6">
        <v>0.25</v>
      </c>
      <c r="R50" s="6" t="s">
        <v>55</v>
      </c>
      <c r="S50" s="57"/>
      <c r="T50" s="92"/>
    </row>
    <row r="51" spans="1:20" ht="62.25" customHeight="1" x14ac:dyDescent="0.25">
      <c r="A51" s="8">
        <v>24788</v>
      </c>
      <c r="B51" s="15" t="s">
        <v>205</v>
      </c>
      <c r="C51" s="8">
        <v>8699580640069</v>
      </c>
      <c r="D51" s="61" t="s">
        <v>206</v>
      </c>
      <c r="E51" s="36"/>
      <c r="F51" s="24"/>
      <c r="G51" s="19" t="s">
        <v>192</v>
      </c>
      <c r="H51" s="59" t="s">
        <v>279</v>
      </c>
      <c r="I51" s="10"/>
      <c r="J51" s="10"/>
      <c r="K51" s="10"/>
      <c r="L51" s="7" t="s">
        <v>1</v>
      </c>
      <c r="M51" s="6">
        <v>0.37850000000000006</v>
      </c>
      <c r="N51" s="6">
        <v>0.27850000000000003</v>
      </c>
      <c r="O51" s="6">
        <v>0.19850000000000001</v>
      </c>
      <c r="P51" s="6">
        <v>9.8500000000000004E-2</v>
      </c>
      <c r="Q51" s="6">
        <v>9.8500000000000004E-2</v>
      </c>
      <c r="R51" s="6" t="s">
        <v>55</v>
      </c>
      <c r="S51" s="84"/>
      <c r="T51" s="10"/>
    </row>
    <row r="52" spans="1:20" ht="65.25" customHeight="1" x14ac:dyDescent="0.25">
      <c r="A52" s="8">
        <v>28020</v>
      </c>
      <c r="B52" s="15" t="s">
        <v>207</v>
      </c>
      <c r="C52" s="8">
        <v>8699772646824</v>
      </c>
      <c r="D52" s="61" t="s">
        <v>208</v>
      </c>
      <c r="E52" s="24"/>
      <c r="F52" s="24"/>
      <c r="G52" s="19" t="s">
        <v>192</v>
      </c>
      <c r="H52" s="59" t="s">
        <v>279</v>
      </c>
      <c r="I52" s="10"/>
      <c r="J52" s="12"/>
      <c r="K52" s="12"/>
      <c r="L52" s="7" t="s">
        <v>1</v>
      </c>
      <c r="M52" s="6">
        <v>0.28000000000000003</v>
      </c>
      <c r="N52" s="6">
        <v>0.18</v>
      </c>
      <c r="O52" s="6">
        <v>0.1</v>
      </c>
      <c r="P52" s="6">
        <v>0</v>
      </c>
      <c r="Q52" s="6"/>
      <c r="R52" s="6" t="s">
        <v>55</v>
      </c>
      <c r="S52" s="25"/>
      <c r="T52" s="10"/>
    </row>
    <row r="53" spans="1:20" ht="57" customHeight="1" x14ac:dyDescent="0.25">
      <c r="A53" s="8">
        <v>38618</v>
      </c>
      <c r="B53" s="15" t="s">
        <v>209</v>
      </c>
      <c r="C53" s="8">
        <v>8681085010102</v>
      </c>
      <c r="D53" s="50" t="s">
        <v>210</v>
      </c>
      <c r="E53" s="62"/>
      <c r="F53" s="62"/>
      <c r="G53" s="19" t="s">
        <v>192</v>
      </c>
      <c r="H53" s="59" t="s">
        <v>279</v>
      </c>
      <c r="I53" s="10">
        <v>43489</v>
      </c>
      <c r="J53" s="63"/>
      <c r="K53" s="63"/>
      <c r="L53" s="7" t="s">
        <v>1</v>
      </c>
      <c r="M53" s="6">
        <v>0.28000000000000003</v>
      </c>
      <c r="N53" s="6">
        <v>0.18</v>
      </c>
      <c r="O53" s="6">
        <v>0.1</v>
      </c>
      <c r="P53" s="6">
        <v>0</v>
      </c>
      <c r="Q53" s="6"/>
      <c r="R53" s="6" t="s">
        <v>55</v>
      </c>
      <c r="S53" s="84"/>
      <c r="T53" s="63"/>
    </row>
    <row r="54" spans="1:20" ht="51" customHeight="1" x14ac:dyDescent="0.25">
      <c r="A54" s="8">
        <v>34306</v>
      </c>
      <c r="B54" s="15" t="s">
        <v>211</v>
      </c>
      <c r="C54" s="8">
        <v>8699844640538</v>
      </c>
      <c r="D54" s="61" t="s">
        <v>212</v>
      </c>
      <c r="E54" s="28"/>
      <c r="F54" s="28"/>
      <c r="G54" s="19" t="s">
        <v>192</v>
      </c>
      <c r="H54" s="59" t="s">
        <v>279</v>
      </c>
      <c r="I54" s="10">
        <v>43220</v>
      </c>
      <c r="J54" s="12"/>
      <c r="K54" s="12"/>
      <c r="L54" s="7" t="s">
        <v>1</v>
      </c>
      <c r="M54" s="6">
        <v>0.28000000000000003</v>
      </c>
      <c r="N54" s="6">
        <v>0.18</v>
      </c>
      <c r="O54" s="6">
        <v>0.1</v>
      </c>
      <c r="P54" s="6">
        <v>0</v>
      </c>
      <c r="Q54" s="23"/>
      <c r="R54" s="23" t="s">
        <v>55</v>
      </c>
      <c r="S54" s="12"/>
      <c r="T54" s="10"/>
    </row>
    <row r="55" spans="1:20" ht="69" customHeight="1" x14ac:dyDescent="0.25">
      <c r="A55" s="8">
        <v>23933</v>
      </c>
      <c r="B55" s="31" t="s">
        <v>213</v>
      </c>
      <c r="C55" s="8">
        <v>8699565640039</v>
      </c>
      <c r="D55" s="50" t="s">
        <v>214</v>
      </c>
      <c r="E55" s="8"/>
      <c r="F55" s="24"/>
      <c r="G55" s="73" t="s">
        <v>192</v>
      </c>
      <c r="H55" s="59" t="s">
        <v>279</v>
      </c>
      <c r="I55" s="10"/>
      <c r="J55" s="10"/>
      <c r="K55" s="10"/>
      <c r="L55" s="5" t="s">
        <v>1</v>
      </c>
      <c r="M55" s="6">
        <v>0.33</v>
      </c>
      <c r="N55" s="6">
        <v>0.23</v>
      </c>
      <c r="O55" s="6">
        <v>0.15</v>
      </c>
      <c r="P55" s="6">
        <v>0.05</v>
      </c>
      <c r="Q55" s="6">
        <v>0.05</v>
      </c>
      <c r="R55" s="6" t="s">
        <v>55</v>
      </c>
      <c r="S55" s="25"/>
      <c r="T55" s="25"/>
    </row>
    <row r="56" spans="1:20" ht="80.25" customHeight="1" x14ac:dyDescent="0.25">
      <c r="A56" s="22">
        <v>39708</v>
      </c>
      <c r="B56" s="39" t="s">
        <v>215</v>
      </c>
      <c r="C56" s="8">
        <v>8681801640927</v>
      </c>
      <c r="D56" s="93" t="s">
        <v>216</v>
      </c>
      <c r="E56" s="8"/>
      <c r="F56" s="78"/>
      <c r="G56" s="22" t="s">
        <v>217</v>
      </c>
      <c r="H56" s="59" t="s">
        <v>279</v>
      </c>
      <c r="I56" s="11">
        <v>44267</v>
      </c>
      <c r="J56" s="10">
        <v>44546</v>
      </c>
      <c r="K56" s="10">
        <v>44420</v>
      </c>
      <c r="L56" s="5" t="s">
        <v>1</v>
      </c>
      <c r="M56" s="6">
        <v>0.66</v>
      </c>
      <c r="N56" s="6">
        <v>0.56000000000000005</v>
      </c>
      <c r="O56" s="6">
        <v>0.48</v>
      </c>
      <c r="P56" s="6">
        <v>0.38</v>
      </c>
      <c r="Q56" s="6">
        <v>0.38</v>
      </c>
      <c r="R56" s="6" t="s">
        <v>55</v>
      </c>
      <c r="S56" s="25"/>
      <c r="T56" s="10"/>
    </row>
    <row r="57" spans="1:20" ht="48" customHeight="1" x14ac:dyDescent="0.25">
      <c r="A57" s="22">
        <v>39409</v>
      </c>
      <c r="B57" s="31" t="s">
        <v>218</v>
      </c>
      <c r="C57" s="8">
        <v>8681801640750</v>
      </c>
      <c r="D57" s="50" t="s">
        <v>219</v>
      </c>
      <c r="E57" s="24"/>
      <c r="F57" s="68"/>
      <c r="G57" s="19" t="s">
        <v>220</v>
      </c>
      <c r="H57" s="59" t="s">
        <v>279</v>
      </c>
      <c r="I57" s="12">
        <v>44070</v>
      </c>
      <c r="J57" s="12"/>
      <c r="K57" s="12"/>
      <c r="L57" s="5" t="s">
        <v>60</v>
      </c>
      <c r="M57" s="23">
        <v>0.49</v>
      </c>
      <c r="N57" s="23">
        <v>0.31</v>
      </c>
      <c r="O57" s="23">
        <v>0.21</v>
      </c>
      <c r="P57" s="23">
        <v>0.21</v>
      </c>
      <c r="Q57" s="23">
        <v>0.21</v>
      </c>
      <c r="R57" s="23" t="s">
        <v>55</v>
      </c>
      <c r="S57" s="12"/>
      <c r="T57" s="12"/>
    </row>
    <row r="58" spans="1:20" ht="43.5" customHeight="1" x14ac:dyDescent="0.25">
      <c r="A58" s="22">
        <v>36506</v>
      </c>
      <c r="B58" s="31" t="s">
        <v>221</v>
      </c>
      <c r="C58" s="8">
        <v>8681911640015</v>
      </c>
      <c r="D58" s="50" t="s">
        <v>222</v>
      </c>
      <c r="E58" s="8"/>
      <c r="F58" s="26"/>
      <c r="G58" s="52" t="s">
        <v>220</v>
      </c>
      <c r="H58" s="59" t="s">
        <v>279</v>
      </c>
      <c r="I58" s="11">
        <v>42471</v>
      </c>
      <c r="J58" s="11"/>
      <c r="K58" s="11"/>
      <c r="L58" s="5" t="s">
        <v>60</v>
      </c>
      <c r="M58" s="6">
        <v>0.4</v>
      </c>
      <c r="N58" s="6">
        <v>0.1</v>
      </c>
      <c r="O58" s="6">
        <v>0</v>
      </c>
      <c r="P58" s="6">
        <v>0</v>
      </c>
      <c r="Q58" s="6"/>
      <c r="R58" s="6" t="s">
        <v>55</v>
      </c>
      <c r="S58" s="11"/>
      <c r="T58" s="11"/>
    </row>
    <row r="59" spans="1:20" ht="43.5" customHeight="1" x14ac:dyDescent="0.25">
      <c r="A59" s="8">
        <v>19229</v>
      </c>
      <c r="B59" s="31" t="s">
        <v>223</v>
      </c>
      <c r="C59" s="8">
        <v>8699514640523</v>
      </c>
      <c r="D59" s="50" t="s">
        <v>224</v>
      </c>
      <c r="E59" s="24"/>
      <c r="F59" s="68"/>
      <c r="G59" s="19" t="s">
        <v>220</v>
      </c>
      <c r="H59" s="59" t="s">
        <v>279</v>
      </c>
      <c r="I59" s="10"/>
      <c r="J59" s="12"/>
      <c r="K59" s="12"/>
      <c r="L59" s="5" t="s">
        <v>60</v>
      </c>
      <c r="M59" s="23">
        <v>0.4</v>
      </c>
      <c r="N59" s="23">
        <v>0.1</v>
      </c>
      <c r="O59" s="23">
        <v>0</v>
      </c>
      <c r="P59" s="23">
        <v>0</v>
      </c>
      <c r="Q59" s="23"/>
      <c r="R59" s="23" t="s">
        <v>55</v>
      </c>
      <c r="S59" s="81"/>
      <c r="T59" s="12"/>
    </row>
    <row r="60" spans="1:20" ht="44.25" customHeight="1" x14ac:dyDescent="0.25">
      <c r="A60" s="8">
        <v>23875</v>
      </c>
      <c r="B60" s="31" t="s">
        <v>225</v>
      </c>
      <c r="C60" s="8">
        <v>8699565643597</v>
      </c>
      <c r="D60" s="50" t="s">
        <v>226</v>
      </c>
      <c r="E60" s="24"/>
      <c r="F60" s="68"/>
      <c r="G60" s="19" t="s">
        <v>220</v>
      </c>
      <c r="H60" s="59" t="s">
        <v>279</v>
      </c>
      <c r="I60" s="10"/>
      <c r="J60" s="12"/>
      <c r="K60" s="12"/>
      <c r="L60" s="5" t="s">
        <v>60</v>
      </c>
      <c r="M60" s="23">
        <v>0.4</v>
      </c>
      <c r="N60" s="23">
        <v>0.1</v>
      </c>
      <c r="O60" s="23">
        <v>0</v>
      </c>
      <c r="P60" s="23">
        <v>0</v>
      </c>
      <c r="Q60" s="23"/>
      <c r="R60" s="23" t="s">
        <v>55</v>
      </c>
      <c r="S60" s="81"/>
      <c r="T60" s="12"/>
    </row>
  </sheetData>
  <autoFilter ref="A2:T60" xr:uid="{1E3874F7-2654-402F-B161-3C856E93A592}"/>
  <mergeCells count="1">
    <mergeCell ref="A1:T1"/>
  </mergeCells>
  <conditionalFormatting sqref="A2">
    <cfRule type="duplicateValues" dxfId="151" priority="154"/>
  </conditionalFormatting>
  <conditionalFormatting sqref="A2">
    <cfRule type="duplicateValues" dxfId="150" priority="153"/>
  </conditionalFormatting>
  <conditionalFormatting sqref="B2">
    <cfRule type="duplicateValues" dxfId="149" priority="155"/>
    <cfRule type="duplicateValues" dxfId="148" priority="156"/>
    <cfRule type="duplicateValues" dxfId="147" priority="157"/>
    <cfRule type="duplicateValues" dxfId="146" priority="158"/>
    <cfRule type="duplicateValues" dxfId="145" priority="159"/>
  </conditionalFormatting>
  <conditionalFormatting sqref="A3">
    <cfRule type="duplicateValues" dxfId="144" priority="146"/>
  </conditionalFormatting>
  <conditionalFormatting sqref="A3">
    <cfRule type="duplicateValues" dxfId="143" priority="150"/>
  </conditionalFormatting>
  <conditionalFormatting sqref="B3">
    <cfRule type="duplicateValues" dxfId="142" priority="151"/>
  </conditionalFormatting>
  <conditionalFormatting sqref="B3">
    <cfRule type="duplicateValues" dxfId="141" priority="152"/>
  </conditionalFormatting>
  <conditionalFormatting sqref="B3">
    <cfRule type="duplicateValues" dxfId="140" priority="147"/>
  </conditionalFormatting>
  <conditionalFormatting sqref="B3">
    <cfRule type="duplicateValues" dxfId="139" priority="148"/>
  </conditionalFormatting>
  <conditionalFormatting sqref="B3">
    <cfRule type="duplicateValues" dxfId="138" priority="149"/>
  </conditionalFormatting>
  <conditionalFormatting sqref="A4">
    <cfRule type="duplicateValues" dxfId="137" priority="138"/>
  </conditionalFormatting>
  <conditionalFormatting sqref="A4">
    <cfRule type="duplicateValues" dxfId="136" priority="145"/>
  </conditionalFormatting>
  <conditionalFormatting sqref="A4">
    <cfRule type="duplicateValues" dxfId="135" priority="142"/>
  </conditionalFormatting>
  <conditionalFormatting sqref="B4">
    <cfRule type="duplicateValues" dxfId="134" priority="143"/>
  </conditionalFormatting>
  <conditionalFormatting sqref="B4">
    <cfRule type="duplicateValues" dxfId="133" priority="144"/>
  </conditionalFormatting>
  <conditionalFormatting sqref="B4">
    <cfRule type="duplicateValues" dxfId="132" priority="139"/>
  </conditionalFormatting>
  <conditionalFormatting sqref="B4">
    <cfRule type="duplicateValues" dxfId="131" priority="140"/>
  </conditionalFormatting>
  <conditionalFormatting sqref="B4">
    <cfRule type="duplicateValues" dxfId="130" priority="141"/>
  </conditionalFormatting>
  <conditionalFormatting sqref="A5:A13">
    <cfRule type="duplicateValues" dxfId="129" priority="126"/>
  </conditionalFormatting>
  <conditionalFormatting sqref="B5:B13">
    <cfRule type="duplicateValues" dxfId="128" priority="130"/>
  </conditionalFormatting>
  <conditionalFormatting sqref="B5:B13">
    <cfRule type="duplicateValues" dxfId="127" priority="131"/>
  </conditionalFormatting>
  <conditionalFormatting sqref="B5:B13">
    <cfRule type="duplicateValues" dxfId="126" priority="127"/>
  </conditionalFormatting>
  <conditionalFormatting sqref="B5:B13">
    <cfRule type="duplicateValues" dxfId="125" priority="128"/>
  </conditionalFormatting>
  <conditionalFormatting sqref="B5:B13">
    <cfRule type="duplicateValues" dxfId="124" priority="129"/>
  </conditionalFormatting>
  <conditionalFormatting sqref="A8:A13">
    <cfRule type="duplicateValues" dxfId="123" priority="125"/>
  </conditionalFormatting>
  <conditionalFormatting sqref="A9:A13">
    <cfRule type="duplicateValues" dxfId="122" priority="124"/>
  </conditionalFormatting>
  <conditionalFormatting sqref="A14:A19">
    <cfRule type="duplicateValues" dxfId="121" priority="118"/>
  </conditionalFormatting>
  <conditionalFormatting sqref="B14:B19">
    <cfRule type="duplicateValues" dxfId="120" priority="122"/>
  </conditionalFormatting>
  <conditionalFormatting sqref="B14:B19">
    <cfRule type="duplicateValues" dxfId="119" priority="123"/>
  </conditionalFormatting>
  <conditionalFormatting sqref="B14:B19">
    <cfRule type="duplicateValues" dxfId="118" priority="119"/>
  </conditionalFormatting>
  <conditionalFormatting sqref="B14:B19">
    <cfRule type="duplicateValues" dxfId="117" priority="120"/>
  </conditionalFormatting>
  <conditionalFormatting sqref="B14:B19">
    <cfRule type="duplicateValues" dxfId="116" priority="121"/>
  </conditionalFormatting>
  <conditionalFormatting sqref="A16:A19">
    <cfRule type="duplicateValues" dxfId="115" priority="117"/>
  </conditionalFormatting>
  <conditionalFormatting sqref="A17:A19">
    <cfRule type="duplicateValues" dxfId="114" priority="116"/>
  </conditionalFormatting>
  <conditionalFormatting sqref="A20:A21">
    <cfRule type="duplicateValues" dxfId="113" priority="109"/>
  </conditionalFormatting>
  <conditionalFormatting sqref="A20:A21">
    <cfRule type="duplicateValues" dxfId="112" priority="113"/>
  </conditionalFormatting>
  <conditionalFormatting sqref="B20:B21">
    <cfRule type="duplicateValues" dxfId="111" priority="114"/>
  </conditionalFormatting>
  <conditionalFormatting sqref="B20:B21">
    <cfRule type="duplicateValues" dxfId="110" priority="115"/>
  </conditionalFormatting>
  <conditionalFormatting sqref="B20:B21">
    <cfRule type="duplicateValues" dxfId="109" priority="110"/>
  </conditionalFormatting>
  <conditionalFormatting sqref="B20:B21">
    <cfRule type="duplicateValues" dxfId="108" priority="111"/>
  </conditionalFormatting>
  <conditionalFormatting sqref="B20:B21">
    <cfRule type="duplicateValues" dxfId="107" priority="112"/>
  </conditionalFormatting>
  <conditionalFormatting sqref="A26:A27">
    <cfRule type="duplicateValues" dxfId="106" priority="106"/>
  </conditionalFormatting>
  <conditionalFormatting sqref="A26:A27">
    <cfRule type="duplicateValues" dxfId="105" priority="102"/>
  </conditionalFormatting>
  <conditionalFormatting sqref="B26:B27">
    <cfRule type="duplicateValues" dxfId="104" priority="107"/>
  </conditionalFormatting>
  <conditionalFormatting sqref="B26:B27">
    <cfRule type="duplicateValues" dxfId="103" priority="108"/>
  </conditionalFormatting>
  <conditionalFormatting sqref="B26:B27">
    <cfRule type="duplicateValues" dxfId="102" priority="103"/>
  </conditionalFormatting>
  <conditionalFormatting sqref="B26:B27">
    <cfRule type="duplicateValues" dxfId="101" priority="104"/>
  </conditionalFormatting>
  <conditionalFormatting sqref="B26:B27">
    <cfRule type="duplicateValues" dxfId="100" priority="105"/>
  </conditionalFormatting>
  <conditionalFormatting sqref="A22:A25">
    <cfRule type="duplicateValues" dxfId="99" priority="100"/>
  </conditionalFormatting>
  <conditionalFormatting sqref="A22:A25">
    <cfRule type="duplicateValues" dxfId="98" priority="95"/>
  </conditionalFormatting>
  <conditionalFormatting sqref="B22:B25">
    <cfRule type="duplicateValues" dxfId="97" priority="93"/>
  </conditionalFormatting>
  <conditionalFormatting sqref="B22:B25">
    <cfRule type="duplicateValues" dxfId="96" priority="101"/>
  </conditionalFormatting>
  <conditionalFormatting sqref="B22:B25">
    <cfRule type="duplicateValues" dxfId="95" priority="99"/>
  </conditionalFormatting>
  <conditionalFormatting sqref="B22:B25">
    <cfRule type="duplicateValues" dxfId="94" priority="96"/>
  </conditionalFormatting>
  <conditionalFormatting sqref="B22:B25">
    <cfRule type="duplicateValues" dxfId="93" priority="97"/>
  </conditionalFormatting>
  <conditionalFormatting sqref="B22:B25">
    <cfRule type="duplicateValues" dxfId="92" priority="98"/>
  </conditionalFormatting>
  <conditionalFormatting sqref="C22:C25">
    <cfRule type="duplicateValues" dxfId="91" priority="94"/>
  </conditionalFormatting>
  <conditionalFormatting sqref="A28:A37">
    <cfRule type="duplicateValues" dxfId="90" priority="87"/>
  </conditionalFormatting>
  <conditionalFormatting sqref="B28:B37">
    <cfRule type="duplicateValues" dxfId="89" priority="85"/>
  </conditionalFormatting>
  <conditionalFormatting sqref="B28:B37">
    <cfRule type="duplicateValues" dxfId="88" priority="92"/>
  </conditionalFormatting>
  <conditionalFormatting sqref="B28:B37">
    <cfRule type="duplicateValues" dxfId="87" priority="91"/>
  </conditionalFormatting>
  <conditionalFormatting sqref="B28:B37">
    <cfRule type="duplicateValues" dxfId="86" priority="88"/>
  </conditionalFormatting>
  <conditionalFormatting sqref="B28:B37">
    <cfRule type="duplicateValues" dxfId="85" priority="89"/>
  </conditionalFormatting>
  <conditionalFormatting sqref="B28:B37">
    <cfRule type="duplicateValues" dxfId="84" priority="90"/>
  </conditionalFormatting>
  <conditionalFormatting sqref="C28:C37">
    <cfRule type="duplicateValues" dxfId="83" priority="86"/>
  </conditionalFormatting>
  <conditionalFormatting sqref="A30:A37">
    <cfRule type="duplicateValues" dxfId="82" priority="84"/>
  </conditionalFormatting>
  <conditionalFormatting sqref="A36">
    <cfRule type="duplicateValues" dxfId="81" priority="82"/>
  </conditionalFormatting>
  <conditionalFormatting sqref="A36">
    <cfRule type="duplicateValues" dxfId="80" priority="83"/>
  </conditionalFormatting>
  <conditionalFormatting sqref="A38">
    <cfRule type="duplicateValues" dxfId="79" priority="76"/>
  </conditionalFormatting>
  <conditionalFormatting sqref="B38">
    <cfRule type="duplicateValues" dxfId="78" priority="74"/>
  </conditionalFormatting>
  <conditionalFormatting sqref="B38">
    <cfRule type="duplicateValues" dxfId="77" priority="81"/>
  </conditionalFormatting>
  <conditionalFormatting sqref="B38">
    <cfRule type="duplicateValues" dxfId="76" priority="80"/>
  </conditionalFormatting>
  <conditionalFormatting sqref="B38">
    <cfRule type="duplicateValues" dxfId="75" priority="77"/>
  </conditionalFormatting>
  <conditionalFormatting sqref="B38">
    <cfRule type="duplicateValues" dxfId="74" priority="78"/>
  </conditionalFormatting>
  <conditionalFormatting sqref="B38">
    <cfRule type="duplicateValues" dxfId="73" priority="79"/>
  </conditionalFormatting>
  <conditionalFormatting sqref="C38">
    <cfRule type="duplicateValues" dxfId="72" priority="75"/>
  </conditionalFormatting>
  <conditionalFormatting sqref="A39:A42">
    <cfRule type="duplicateValues" dxfId="71" priority="68"/>
  </conditionalFormatting>
  <conditionalFormatting sqref="B39:B42">
    <cfRule type="duplicateValues" dxfId="70" priority="66"/>
  </conditionalFormatting>
  <conditionalFormatting sqref="B41:B42 B39">
    <cfRule type="duplicateValues" dxfId="69" priority="73"/>
  </conditionalFormatting>
  <conditionalFormatting sqref="B41:B42">
    <cfRule type="duplicateValues" dxfId="68" priority="72"/>
  </conditionalFormatting>
  <conditionalFormatting sqref="B41:B42">
    <cfRule type="duplicateValues" dxfId="67" priority="69"/>
  </conditionalFormatting>
  <conditionalFormatting sqref="B41:B42">
    <cfRule type="duplicateValues" dxfId="66" priority="70"/>
  </conditionalFormatting>
  <conditionalFormatting sqref="B41:B42">
    <cfRule type="duplicateValues" dxfId="65" priority="71"/>
  </conditionalFormatting>
  <conditionalFormatting sqref="C39:C42">
    <cfRule type="duplicateValues" dxfId="64" priority="67"/>
  </conditionalFormatting>
  <conditionalFormatting sqref="A40">
    <cfRule type="duplicateValues" dxfId="63" priority="63"/>
  </conditionalFormatting>
  <conditionalFormatting sqref="B40">
    <cfRule type="duplicateValues" dxfId="62" priority="60"/>
    <cfRule type="duplicateValues" dxfId="61" priority="61"/>
    <cfRule type="duplicateValues" dxfId="60" priority="62"/>
    <cfRule type="duplicateValues" dxfId="59" priority="64"/>
    <cfRule type="duplicateValues" dxfId="58" priority="65"/>
  </conditionalFormatting>
  <conditionalFormatting sqref="A41:A42">
    <cfRule type="duplicateValues" dxfId="57" priority="59"/>
  </conditionalFormatting>
  <conditionalFormatting sqref="B41">
    <cfRule type="duplicateValues" dxfId="56" priority="58"/>
  </conditionalFormatting>
  <conditionalFormatting sqref="A43">
    <cfRule type="duplicateValues" dxfId="55" priority="56"/>
  </conditionalFormatting>
  <conditionalFormatting sqref="A43">
    <cfRule type="duplicateValues" dxfId="54" priority="50"/>
  </conditionalFormatting>
  <conditionalFormatting sqref="B43">
    <cfRule type="duplicateValues" dxfId="53" priority="48"/>
  </conditionalFormatting>
  <conditionalFormatting sqref="B43">
    <cfRule type="duplicateValues" dxfId="52" priority="51"/>
  </conditionalFormatting>
  <conditionalFormatting sqref="B43">
    <cfRule type="duplicateValues" dxfId="51" priority="57"/>
  </conditionalFormatting>
  <conditionalFormatting sqref="B43">
    <cfRule type="duplicateValues" dxfId="50" priority="55"/>
  </conditionalFormatting>
  <conditionalFormatting sqref="B43">
    <cfRule type="duplicateValues" dxfId="49" priority="52"/>
  </conditionalFormatting>
  <conditionalFormatting sqref="B43">
    <cfRule type="duplicateValues" dxfId="48" priority="53"/>
  </conditionalFormatting>
  <conditionalFormatting sqref="B43">
    <cfRule type="duplicateValues" dxfId="47" priority="54"/>
  </conditionalFormatting>
  <conditionalFormatting sqref="C43">
    <cfRule type="duplicateValues" dxfId="46" priority="49"/>
  </conditionalFormatting>
  <conditionalFormatting sqref="A44:A55">
    <cfRule type="duplicateValues" dxfId="45" priority="42"/>
  </conditionalFormatting>
  <conditionalFormatting sqref="B44:B55">
    <cfRule type="duplicateValues" dxfId="44" priority="40"/>
  </conditionalFormatting>
  <conditionalFormatting sqref="B44:B54">
    <cfRule type="duplicateValues" dxfId="43" priority="47"/>
  </conditionalFormatting>
  <conditionalFormatting sqref="B44:B54">
    <cfRule type="duplicateValues" dxfId="42" priority="46"/>
  </conditionalFormatting>
  <conditionalFormatting sqref="B44:B54">
    <cfRule type="duplicateValues" dxfId="41" priority="43"/>
  </conditionalFormatting>
  <conditionalFormatting sqref="B44:B54">
    <cfRule type="duplicateValues" dxfId="40" priority="44"/>
  </conditionalFormatting>
  <conditionalFormatting sqref="B44:B54">
    <cfRule type="duplicateValues" dxfId="39" priority="45"/>
  </conditionalFormatting>
  <conditionalFormatting sqref="C44:C55">
    <cfRule type="duplicateValues" dxfId="38" priority="41"/>
  </conditionalFormatting>
  <conditionalFormatting sqref="A46:A54">
    <cfRule type="duplicateValues" dxfId="37" priority="39"/>
  </conditionalFormatting>
  <conditionalFormatting sqref="E50">
    <cfRule type="duplicateValues" dxfId="36" priority="38"/>
  </conditionalFormatting>
  <conditionalFormatting sqref="A53">
    <cfRule type="duplicateValues" dxfId="35" priority="36"/>
  </conditionalFormatting>
  <conditionalFormatting sqref="A53">
    <cfRule type="duplicateValues" dxfId="34" priority="37"/>
  </conditionalFormatting>
  <conditionalFormatting sqref="A55">
    <cfRule type="duplicateValues" dxfId="33" priority="33"/>
  </conditionalFormatting>
  <conditionalFormatting sqref="B55">
    <cfRule type="duplicateValues" dxfId="32" priority="30"/>
    <cfRule type="duplicateValues" dxfId="31" priority="31"/>
    <cfRule type="duplicateValues" dxfId="30" priority="32"/>
    <cfRule type="duplicateValues" dxfId="29" priority="34"/>
    <cfRule type="duplicateValues" dxfId="28" priority="35"/>
  </conditionalFormatting>
  <conditionalFormatting sqref="A56">
    <cfRule type="duplicateValues" dxfId="27" priority="25"/>
  </conditionalFormatting>
  <conditionalFormatting sqref="A56">
    <cfRule type="duplicateValues" dxfId="26" priority="23"/>
  </conditionalFormatting>
  <conditionalFormatting sqref="B56">
    <cfRule type="duplicateValues" dxfId="25" priority="21"/>
  </conditionalFormatting>
  <conditionalFormatting sqref="B56">
    <cfRule type="duplicateValues" dxfId="24" priority="24"/>
  </conditionalFormatting>
  <conditionalFormatting sqref="B56">
    <cfRule type="duplicateValues" dxfId="23" priority="29"/>
  </conditionalFormatting>
  <conditionalFormatting sqref="B56">
    <cfRule type="duplicateValues" dxfId="22" priority="26"/>
  </conditionalFormatting>
  <conditionalFormatting sqref="B56">
    <cfRule type="duplicateValues" dxfId="21" priority="27"/>
  </conditionalFormatting>
  <conditionalFormatting sqref="B56">
    <cfRule type="duplicateValues" dxfId="20" priority="28"/>
  </conditionalFormatting>
  <conditionalFormatting sqref="C56">
    <cfRule type="duplicateValues" dxfId="19" priority="22"/>
  </conditionalFormatting>
  <conditionalFormatting sqref="A59:A60 A57">
    <cfRule type="duplicateValues" dxfId="18" priority="15"/>
  </conditionalFormatting>
  <conditionalFormatting sqref="B57:B60">
    <cfRule type="duplicateValues" dxfId="17" priority="13"/>
  </conditionalFormatting>
  <conditionalFormatting sqref="B59:B60 B57">
    <cfRule type="duplicateValues" dxfId="16" priority="20"/>
  </conditionalFormatting>
  <conditionalFormatting sqref="B59:B60">
    <cfRule type="duplicateValues" dxfId="15" priority="19"/>
  </conditionalFormatting>
  <conditionalFormatting sqref="B59:B60">
    <cfRule type="duplicateValues" dxfId="14" priority="16"/>
  </conditionalFormatting>
  <conditionalFormatting sqref="B59:B60">
    <cfRule type="duplicateValues" dxfId="13" priority="17"/>
  </conditionalFormatting>
  <conditionalFormatting sqref="B59:B60">
    <cfRule type="duplicateValues" dxfId="12" priority="18"/>
  </conditionalFormatting>
  <conditionalFormatting sqref="C57:C60">
    <cfRule type="duplicateValues" dxfId="11" priority="14"/>
  </conditionalFormatting>
  <conditionalFormatting sqref="A58">
    <cfRule type="duplicateValues" dxfId="10" priority="6"/>
    <cfRule type="duplicateValues" dxfId="9" priority="10"/>
  </conditionalFormatting>
  <conditionalFormatting sqref="B58">
    <cfRule type="duplicateValues" dxfId="8" priority="7"/>
    <cfRule type="duplicateValues" dxfId="7" priority="8"/>
    <cfRule type="duplicateValues" dxfId="6" priority="9"/>
    <cfRule type="duplicateValues" dxfId="5" priority="11"/>
    <cfRule type="duplicateValues" dxfId="4" priority="12"/>
  </conditionalFormatting>
  <conditionalFormatting sqref="A59:A60">
    <cfRule type="duplicateValues" dxfId="3" priority="5"/>
  </conditionalFormatting>
  <conditionalFormatting sqref="B60">
    <cfRule type="duplicateValues" dxfId="2" priority="4"/>
  </conditionalFormatting>
  <conditionalFormatting sqref="D60">
    <cfRule type="duplicateValues" dxfId="1" priority="3"/>
  </conditionalFormatting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EK-4-A EKLENEN</vt:lpstr>
      <vt:lpstr>EK-4-A DÜZENLENEN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2026-03-24T07:45:12Z</dcterms:modified>
</cp:coreProperties>
</file>